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O:\Student Support Branch\___PROGRAMS\OSAP - Repayment\Default\Default Rate Reporting\Default Report - Release\2017\Final rates to be posted\French\"/>
    </mc:Choice>
  </mc:AlternateContent>
  <xr:revisionPtr revIDLastSave="0" documentId="10_ncr:100000_{6E96A470-FB6F-49E1-B8E1-0F67CFE800F8}" xr6:coauthVersionLast="31" xr6:coauthVersionMax="31" xr10:uidLastSave="{00000000-0000-0000-0000-000000000000}"/>
  <bookViews>
    <workbookView xWindow="0" yWindow="0" windowWidth="24000" windowHeight="9525" xr2:uid="{00000000-000D-0000-FFFF-FFFF00000000}"/>
  </bookViews>
  <sheets>
    <sheet name="Characteristics"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1" l="1"/>
  <c r="K9" i="1"/>
  <c r="H9" i="1"/>
  <c r="N8" i="1"/>
  <c r="K8" i="1"/>
  <c r="H8" i="1"/>
  <c r="N7" i="1"/>
  <c r="K7" i="1"/>
  <c r="H7" i="1"/>
  <c r="N6" i="1"/>
  <c r="K6" i="1"/>
  <c r="H6" i="1"/>
  <c r="N5" i="1"/>
  <c r="K5" i="1"/>
  <c r="H5" i="1"/>
  <c r="N4" i="1"/>
  <c r="K4" i="1"/>
  <c r="H4" i="1"/>
</calcChain>
</file>

<file path=xl/sharedStrings.xml><?xml version="1.0" encoding="utf-8"?>
<sst xmlns="http://schemas.openxmlformats.org/spreadsheetml/2006/main" count="89" uniqueCount="54">
  <si>
    <t xml:space="preserve"> </t>
  </si>
  <si>
    <t>Caractéristiques des étudiantes et des étudiants</t>
  </si>
  <si>
    <t>Universités</t>
  </si>
  <si>
    <t>Âge (4)</t>
  </si>
  <si>
    <t>24 ans et moins</t>
  </si>
  <si>
    <t>25 ans et plus</t>
  </si>
  <si>
    <t>Sexe</t>
  </si>
  <si>
    <t>Homme</t>
  </si>
  <si>
    <t>Femme</t>
  </si>
  <si>
    <t>Abandons (5)</t>
  </si>
  <si>
    <t>Études terminées</t>
  </si>
  <si>
    <t>Abandons</t>
  </si>
  <si>
    <t>1 semestre</t>
  </si>
  <si>
    <t>2 semestres</t>
  </si>
  <si>
    <t>3 semestres</t>
  </si>
  <si>
    <t>4 semestres</t>
  </si>
  <si>
    <t>5 semestres</t>
  </si>
  <si>
    <t>6 semestres ou plus</t>
  </si>
  <si>
    <t>Notes</t>
  </si>
  <si>
    <t>Prêt d’études intégré Canada-Ontario : Prêt d’études canadien et/ou prêt ontarien d’études accordé dans le cadre du Régime d’aide financière aux étudiantes et étudiants de l’Ontario.</t>
  </si>
  <si>
    <t xml:space="preserve">(1) Nombre de bénéficiaires d’un prêt d’études intégré Canada-Ontario en 2014-2015 qui n’ont pas reçu de prêts ou de bourses ou subventions du Régime d’aide financière aux étudiantes et étudiants de l’Ontario en 2015-2016. </t>
  </si>
  <si>
    <t xml:space="preserve">(2) Nombre de bénéficiaires d’un prêt d’études intégré Canada-Ontario en 2014-2015 qui n’ont pas reçu de prêts ou de bourses ou subventions du Régime d’aide financière aux étudiantes et étudiants de l’Ontario en 2015-2016 et dont le prêt était en carence de paiement au mois de juillet 2017. </t>
  </si>
  <si>
    <t xml:space="preserve">     • Durant la période d’aide au remboursement, le paiement mensuel est suspendu ou réduit,  </t>
  </si>
  <si>
    <t xml:space="preserve">    et le gouvernement assume l’intérêt mensuel ou l’intérêt et le capital mensuels qui ne sont pas couverts par le paiement de l’emprunteuse ou l’emprunteur.   </t>
  </si>
  <si>
    <t>* Si le nombre de bénéficiaires de prêts est inférieur à 5, les données ne figurent pas dans le tableau.</t>
  </si>
  <si>
    <t>Taux de carence de paiement : Pourcentage du nombre total de bénéficiaires d’un prêt en carence de paiement.</t>
  </si>
  <si>
    <t>Taux de participation au Programme d’aide au remboursement : Pourcentage du nombre total de bénéficiaires d’un prêt ayant eu recours au PAR pendant une ou plusieurs périodes.</t>
  </si>
  <si>
    <t>Taux combiné d’utilisation du Programme d’aide au remboursement et de carence de paiement : Pourcentage du nombre total de bénéficiaires d’un prêt ayant eu recours au PAR et/ou dont le prêt était en carence de paiement pendant une ou plusieurs périodes.</t>
  </si>
  <si>
    <t>Fin de la page</t>
  </si>
  <si>
    <t xml:space="preserve">Collèges privés d’enseignement professionnel </t>
  </si>
  <si>
    <t xml:space="preserve">Collèges d’arts appliqués et de technologie </t>
  </si>
  <si>
    <t>Autres établissements d’enseignement postsecondaire publics et privés</t>
  </si>
  <si>
    <t>(3) Nombre d’emprunteuses et d’emprunteurs qui répondent aux critères de la note (1) ayant demandé et reçu une aide dans le cadre du PAR pour une ou plusieurs périodes de six mois entre 2014-2015 et juillet 2017.</t>
  </si>
  <si>
    <t>(4) Nombre net d’emprunteuses et d’emprunteurs de 2014-2015 qui ont eu recours à l’aide au remboursement ou dont le prêt était en carence de paiement en juillet 2017.</t>
  </si>
  <si>
    <t xml:space="preserve">      • Un faible pourcentage des prêts du PAR étaient aussi en carence en juillet 2017.</t>
  </si>
  <si>
    <t xml:space="preserve">Participantes et participants au Programme d’aide au remboursement </t>
  </si>
  <si>
    <t>*</t>
  </si>
  <si>
    <t>Nombre de prêts accordés (1) 
2014-2015</t>
  </si>
  <si>
    <t>Nombre de prêts en carence (2) 2017</t>
  </si>
  <si>
    <t>Taux de carence de paiement (3)
2017</t>
  </si>
  <si>
    <t>Nombre de prêts en carence (2) 
2017</t>
  </si>
  <si>
    <t>Taux de carence de paiement (3) 
2017</t>
  </si>
  <si>
    <t>Nombre de prêts accordés (1) 
2014-20152</t>
  </si>
  <si>
    <t>Nombre de prêts accordés (1) 
2014-20153</t>
  </si>
  <si>
    <t>Nombre de prêts en carence (2) 
20174</t>
  </si>
  <si>
    <t>Taux de carence de paiement (3) 
20175</t>
  </si>
  <si>
    <t>Nombre de prêts accordés (1) 
2014-20156</t>
  </si>
  <si>
    <t>Nombre de prêts en carence (2) 
20177</t>
  </si>
  <si>
    <t>Taux de carence de paiement (3) 
20178</t>
  </si>
  <si>
    <t xml:space="preserve">Bénéficiaires et carences de paiement des prêts d’études intégrés Canada-Ontario selon les caractéristiques des étudiantes et des étudiants dans les  établissements d’enseignement postsecondaire de l’Ontario, 2017. </t>
  </si>
  <si>
    <t>1 265</t>
  </si>
  <si>
    <t>1 449</t>
  </si>
  <si>
    <t>Total -PAR</t>
  </si>
  <si>
    <t>Taux 
de participation au 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</si>
</sst>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
    <numFmt numFmtId="165" formatCode="_(* #,##0.00_);_(* \(#,##0.00\);_(* &quot;-&quot;??_);_(@_)"/>
    <numFmt numFmtId="166" formatCode="0\ 000"/>
    <numFmt numFmtId="167" formatCode="0.0\ %"/>
  </numFmts>
  <fonts count="13" x14ac:knownFonts="1">
    <font>
      <sz val="10"/>
      <name val="Arial"/>
    </font>
    <font>
      <sz val="10"/>
      <name val="Arial"/>
      <family val="2"/>
    </font>
    <font>
      <b/>
      <sz val="14"/>
      <name val="Arial"/>
      <family val="2"/>
    </font>
    <font>
      <sz val="10"/>
      <name val="Arial"/>
      <family val="2"/>
    </font>
    <font>
      <sz val="12"/>
      <name val="Arial"/>
      <family val="2"/>
    </font>
    <font>
      <sz val="8"/>
      <name val="Arial"/>
      <family val="2"/>
    </font>
    <font>
      <b/>
      <sz val="12"/>
      <name val="Arial"/>
      <family val="2"/>
    </font>
    <font>
      <sz val="12"/>
      <color indexed="8"/>
      <name val="Arial"/>
      <family val="2"/>
    </font>
    <font>
      <sz val="14"/>
      <name val="Arial"/>
      <family val="2"/>
    </font>
    <font>
      <sz val="13"/>
      <name val="Arial"/>
      <family val="2"/>
    </font>
    <font>
      <b/>
      <sz val="13"/>
      <name val="Arial"/>
      <family val="2"/>
    </font>
    <font>
      <sz val="12"/>
      <name val="Arial"/>
    </font>
    <font>
      <b/>
      <sz val="12"/>
      <color indexed="8"/>
      <name val="Arial"/>
      <family val="2"/>
    </font>
  </fonts>
  <fills count="2">
    <fill>
      <patternFill patternType="none"/>
    </fill>
    <fill>
      <patternFill patternType="gray125"/>
    </fill>
  </fills>
  <borders count="11">
    <border>
      <left/>
      <right/>
      <top/>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165" fontId="5" fillId="0" borderId="0" applyFont="0" applyFill="0" applyBorder="0" applyAlignment="0" applyProtection="0"/>
    <xf numFmtId="9" fontId="5" fillId="0" borderId="0" applyFont="0" applyFill="0" applyBorder="0" applyAlignment="0" applyProtection="0"/>
    <xf numFmtId="0" fontId="1" fillId="0" borderId="0">
      <alignment vertical="top"/>
    </xf>
    <xf numFmtId="0" fontId="3" fillId="0" borderId="0"/>
  </cellStyleXfs>
  <cellXfs count="69">
    <xf numFmtId="0" fontId="0" fillId="0" borderId="0" xfId="0"/>
    <xf numFmtId="0" fontId="4" fillId="0" borderId="0" xfId="3" applyFont="1" applyFill="1">
      <alignment vertical="top"/>
    </xf>
    <xf numFmtId="0" fontId="4" fillId="0" borderId="0" xfId="4" applyFont="1" applyFill="1" applyBorder="1" applyAlignment="1" applyProtection="1"/>
    <xf numFmtId="0" fontId="4" fillId="0" borderId="0" xfId="4" applyFont="1" applyFill="1" applyAlignment="1" applyProtection="1">
      <alignment vertical="center"/>
    </xf>
    <xf numFmtId="0" fontId="4" fillId="0" borderId="0" xfId="4" applyFont="1" applyFill="1" applyAlignment="1" applyProtection="1"/>
    <xf numFmtId="0" fontId="4" fillId="0" borderId="0" xfId="0" applyFont="1" applyFill="1" applyAlignment="1" applyProtection="1">
      <alignment horizontal="left"/>
    </xf>
    <xf numFmtId="0" fontId="4" fillId="0" borderId="0" xfId="4" applyFont="1" applyFill="1" applyAlignment="1" applyProtection="1">
      <alignment horizontal="left" vertical="top"/>
    </xf>
    <xf numFmtId="0" fontId="4" fillId="0" borderId="0" xfId="4" applyNumberFormat="1" applyFont="1" applyFill="1" applyAlignment="1" applyProtection="1">
      <alignment vertical="center"/>
    </xf>
    <xf numFmtId="167" fontId="4" fillId="0" borderId="0" xfId="3" applyNumberFormat="1" applyFont="1" applyFill="1" applyBorder="1">
      <alignment vertical="top"/>
    </xf>
    <xf numFmtId="0" fontId="4" fillId="0" borderId="0" xfId="3" applyFont="1" applyFill="1" applyAlignment="1">
      <alignment vertical="top"/>
    </xf>
    <xf numFmtId="0" fontId="6" fillId="0" borderId="0" xfId="3" applyFont="1" applyFill="1" applyBorder="1" applyAlignment="1">
      <alignment vertical="top"/>
    </xf>
    <xf numFmtId="0" fontId="6" fillId="0" borderId="0" xfId="3" applyFont="1" applyFill="1" applyAlignment="1">
      <alignment vertical="top"/>
    </xf>
    <xf numFmtId="0" fontId="6" fillId="0" borderId="0" xfId="3" applyFont="1" applyFill="1" applyBorder="1" applyAlignment="1">
      <alignment vertical="top" wrapText="1"/>
    </xf>
    <xf numFmtId="0" fontId="6" fillId="0" borderId="0" xfId="3" applyFont="1" applyFill="1" applyBorder="1">
      <alignment vertical="top"/>
    </xf>
    <xf numFmtId="166" fontId="4" fillId="0" borderId="0" xfId="3" applyNumberFormat="1" applyFont="1" applyFill="1">
      <alignment vertical="top"/>
    </xf>
    <xf numFmtId="3" fontId="4" fillId="0" borderId="0" xfId="3" applyNumberFormat="1" applyFont="1" applyFill="1">
      <alignment vertical="top"/>
    </xf>
    <xf numFmtId="0" fontId="6" fillId="0" borderId="0" xfId="3" applyFont="1" applyFill="1" applyBorder="1" applyAlignment="1">
      <alignment horizontal="center" vertical="top"/>
    </xf>
    <xf numFmtId="166" fontId="4" fillId="0" borderId="0" xfId="3" applyNumberFormat="1" applyFont="1" applyFill="1" applyBorder="1" applyAlignment="1">
      <alignment horizontal="center" vertical="top"/>
    </xf>
    <xf numFmtId="3" fontId="4" fillId="0" borderId="0" xfId="3" applyNumberFormat="1" applyFont="1" applyFill="1" applyBorder="1" applyAlignment="1">
      <alignment horizontal="center" vertical="top"/>
    </xf>
    <xf numFmtId="3" fontId="4" fillId="0" borderId="0" xfId="1" applyNumberFormat="1" applyFont="1" applyFill="1" applyBorder="1" applyAlignment="1">
      <alignment horizontal="center"/>
    </xf>
    <xf numFmtId="0" fontId="9" fillId="0" borderId="0" xfId="3" applyFont="1" applyFill="1" applyAlignment="1">
      <alignment vertical="top"/>
    </xf>
    <xf numFmtId="0" fontId="8" fillId="0" borderId="0" xfId="3" applyFont="1" applyFill="1" applyBorder="1" applyAlignment="1">
      <alignment vertical="top"/>
    </xf>
    <xf numFmtId="0" fontId="8" fillId="0" borderId="0" xfId="3" applyFont="1" applyFill="1" applyAlignment="1">
      <alignment vertical="top"/>
    </xf>
    <xf numFmtId="0" fontId="2" fillId="0" borderId="0" xfId="3" applyFont="1" applyFill="1" applyBorder="1" applyAlignment="1">
      <alignment vertical="top"/>
    </xf>
    <xf numFmtId="0" fontId="8" fillId="0" borderId="0" xfId="0" applyFont="1" applyFill="1" applyAlignment="1">
      <alignment vertical="top"/>
    </xf>
    <xf numFmtId="166" fontId="6" fillId="0" borderId="0" xfId="3" applyNumberFormat="1" applyFont="1" applyFill="1" applyBorder="1" applyAlignment="1">
      <alignment horizontal="center" vertical="top" wrapText="1"/>
    </xf>
    <xf numFmtId="3" fontId="6" fillId="0" borderId="0" xfId="3" applyNumberFormat="1" applyFont="1" applyFill="1" applyBorder="1" applyAlignment="1">
      <alignment horizontal="center" vertical="top" wrapText="1"/>
    </xf>
    <xf numFmtId="164" fontId="4" fillId="0" borderId="0" xfId="3" applyNumberFormat="1" applyFont="1" applyFill="1" applyAlignment="1">
      <alignment vertical="top"/>
    </xf>
    <xf numFmtId="0" fontId="9" fillId="0" borderId="1" xfId="3" applyFont="1" applyFill="1" applyBorder="1" applyAlignment="1">
      <alignment horizontal="center" vertical="center"/>
    </xf>
    <xf numFmtId="0" fontId="4" fillId="0" borderId="0" xfId="3" applyFont="1" applyFill="1" applyAlignment="1">
      <alignment horizontal="center" vertical="center"/>
    </xf>
    <xf numFmtId="0" fontId="6" fillId="0" borderId="0" xfId="3" applyFont="1" applyFill="1" applyAlignment="1">
      <alignment horizontal="center" vertical="center"/>
    </xf>
    <xf numFmtId="0" fontId="4" fillId="0" borderId="0" xfId="3" applyFont="1" applyFill="1" applyAlignment="1">
      <alignment horizontal="center" vertical="top"/>
    </xf>
    <xf numFmtId="0" fontId="4" fillId="0" borderId="0" xfId="3" applyFont="1" applyFill="1" applyAlignment="1">
      <alignment vertical="top" wrapText="1"/>
    </xf>
    <xf numFmtId="0" fontId="4" fillId="0" borderId="0" xfId="3" applyNumberFormat="1" applyFont="1" applyFill="1" applyBorder="1" applyAlignment="1">
      <alignment horizontal="center" vertical="top"/>
    </xf>
    <xf numFmtId="0" fontId="11" fillId="0" borderId="0" xfId="3" applyFont="1" applyFill="1" applyAlignment="1">
      <alignment vertical="top" wrapText="1"/>
    </xf>
    <xf numFmtId="164" fontId="12" fillId="0" borderId="2" xfId="0" applyNumberFormat="1" applyFont="1" applyFill="1" applyBorder="1" applyAlignment="1" applyProtection="1">
      <alignment horizontal="center" vertical="top"/>
    </xf>
    <xf numFmtId="3" fontId="10" fillId="0" borderId="4" xfId="3" applyNumberFormat="1" applyFont="1" applyFill="1" applyBorder="1" applyAlignment="1">
      <alignment horizontal="center" vertical="top"/>
    </xf>
    <xf numFmtId="167" fontId="10" fillId="0" borderId="5" xfId="3" applyNumberFormat="1" applyFont="1" applyFill="1" applyBorder="1" applyAlignment="1">
      <alignment horizontal="center" vertical="center"/>
    </xf>
    <xf numFmtId="166" fontId="6" fillId="0" borderId="6" xfId="3" applyNumberFormat="1" applyFont="1" applyFill="1" applyBorder="1" applyAlignment="1">
      <alignment horizontal="center" vertical="top" wrapText="1"/>
    </xf>
    <xf numFmtId="167" fontId="6" fillId="0" borderId="7" xfId="3" applyNumberFormat="1" applyFont="1" applyFill="1" applyBorder="1" applyAlignment="1">
      <alignment horizontal="center" vertical="top" wrapText="1"/>
    </xf>
    <xf numFmtId="166" fontId="7" fillId="0" borderId="6" xfId="0" applyNumberFormat="1" applyFont="1" applyFill="1" applyBorder="1" applyAlignment="1">
      <alignment horizontal="center" vertical="top"/>
    </xf>
    <xf numFmtId="0" fontId="7" fillId="0" borderId="0" xfId="0" applyNumberFormat="1" applyFont="1" applyFill="1" applyBorder="1" applyAlignment="1">
      <alignment horizontal="center" vertical="top"/>
    </xf>
    <xf numFmtId="167" fontId="4" fillId="0" borderId="7" xfId="2" applyNumberFormat="1" applyFont="1" applyFill="1" applyBorder="1" applyAlignment="1">
      <alignment horizontal="center" vertical="top"/>
    </xf>
    <xf numFmtId="3" fontId="7" fillId="0" borderId="0" xfId="0" applyNumberFormat="1" applyFont="1" applyFill="1" applyBorder="1" applyAlignment="1">
      <alignment horizontal="center" vertical="top"/>
    </xf>
    <xf numFmtId="166" fontId="4" fillId="0" borderId="6" xfId="3" applyNumberFormat="1" applyFont="1" applyFill="1" applyBorder="1" applyAlignment="1">
      <alignment horizontal="center" vertical="top"/>
    </xf>
    <xf numFmtId="167" fontId="4" fillId="0" borderId="7" xfId="3" applyNumberFormat="1" applyFont="1" applyFill="1" applyBorder="1" applyAlignment="1">
      <alignment horizontal="center" vertical="top"/>
    </xf>
    <xf numFmtId="166" fontId="4" fillId="0" borderId="6" xfId="1" applyNumberFormat="1" applyFont="1" applyFill="1" applyBorder="1" applyAlignment="1">
      <alignment horizontal="center"/>
    </xf>
    <xf numFmtId="167" fontId="4" fillId="0" borderId="7" xfId="2" applyNumberFormat="1" applyFont="1" applyFill="1" applyBorder="1" applyAlignment="1">
      <alignment horizontal="center"/>
    </xf>
    <xf numFmtId="166" fontId="4" fillId="0" borderId="6" xfId="0" applyNumberFormat="1" applyFont="1" applyFill="1" applyBorder="1" applyAlignment="1">
      <alignment horizontal="center"/>
    </xf>
    <xf numFmtId="0" fontId="4" fillId="0" borderId="6" xfId="3" applyNumberFormat="1" applyFont="1" applyFill="1" applyBorder="1" applyAlignment="1">
      <alignment horizontal="center" vertical="top"/>
    </xf>
    <xf numFmtId="3" fontId="10" fillId="0" borderId="3" xfId="3" applyNumberFormat="1" applyFont="1" applyFill="1" applyBorder="1" applyAlignment="1">
      <alignment horizontal="center" vertical="center" wrapText="1"/>
    </xf>
    <xf numFmtId="0" fontId="10" fillId="0" borderId="4" xfId="0" applyFont="1" applyFill="1" applyBorder="1" applyAlignment="1">
      <alignment vertical="top" wrapText="1"/>
    </xf>
    <xf numFmtId="0" fontId="9" fillId="0" borderId="5" xfId="0" applyFont="1" applyFill="1" applyBorder="1" applyAlignment="1">
      <alignment horizontal="center" vertical="center" wrapText="1"/>
    </xf>
    <xf numFmtId="166" fontId="7" fillId="0" borderId="0" xfId="0" applyNumberFormat="1" applyFont="1" applyFill="1" applyBorder="1" applyAlignment="1">
      <alignment horizontal="center" vertical="top"/>
    </xf>
    <xf numFmtId="0" fontId="4" fillId="0" borderId="0" xfId="0" applyNumberFormat="1" applyFont="1" applyFill="1" applyBorder="1" applyAlignment="1">
      <alignment horizontal="center"/>
    </xf>
    <xf numFmtId="0" fontId="4" fillId="0" borderId="6" xfId="1" applyNumberFormat="1" applyFont="1" applyFill="1" applyBorder="1" applyAlignment="1">
      <alignment horizontal="center"/>
    </xf>
    <xf numFmtId="166" fontId="10" fillId="0" borderId="3" xfId="3" applyNumberFormat="1" applyFont="1" applyFill="1" applyBorder="1" applyAlignment="1">
      <alignment horizontal="center" vertical="center"/>
    </xf>
    <xf numFmtId="166" fontId="4" fillId="0" borderId="8" xfId="3" applyNumberFormat="1" applyFont="1" applyFill="1" applyBorder="1" applyAlignment="1">
      <alignment horizontal="center" vertical="top"/>
    </xf>
    <xf numFmtId="3" fontId="4" fillId="0" borderId="9" xfId="3" applyNumberFormat="1" applyFont="1" applyFill="1" applyBorder="1" applyAlignment="1">
      <alignment horizontal="center" vertical="top"/>
    </xf>
    <xf numFmtId="167" fontId="4" fillId="0" borderId="10" xfId="3" applyNumberFormat="1" applyFont="1" applyFill="1" applyBorder="1" applyAlignment="1">
      <alignment horizontal="center" vertical="top"/>
    </xf>
    <xf numFmtId="0" fontId="4" fillId="0" borderId="9" xfId="3" applyNumberFormat="1" applyFont="1" applyFill="1" applyBorder="1" applyAlignment="1">
      <alignment horizontal="center" vertical="top"/>
    </xf>
    <xf numFmtId="167" fontId="4" fillId="0" borderId="10" xfId="2" applyNumberFormat="1" applyFont="1" applyFill="1" applyBorder="1" applyAlignment="1">
      <alignment horizontal="center" vertical="top"/>
    </xf>
    <xf numFmtId="0" fontId="10" fillId="0" borderId="3" xfId="3" applyFont="1" applyFill="1" applyBorder="1" applyAlignment="1">
      <alignment horizontal="center" vertical="center" wrapText="1"/>
    </xf>
    <xf numFmtId="0" fontId="10" fillId="0" borderId="4" xfId="0" applyFont="1" applyFill="1" applyBorder="1" applyAlignment="1">
      <alignment horizontal="center" vertical="top" wrapText="1"/>
    </xf>
    <xf numFmtId="3" fontId="6" fillId="0" borderId="6" xfId="3" applyNumberFormat="1" applyFont="1" applyFill="1" applyBorder="1" applyAlignment="1">
      <alignment horizontal="center" vertical="top" wrapText="1"/>
    </xf>
    <xf numFmtId="3" fontId="7" fillId="0" borderId="6" xfId="0" applyNumberFormat="1" applyFont="1" applyFill="1" applyBorder="1" applyAlignment="1">
      <alignment horizontal="center" vertical="top"/>
    </xf>
    <xf numFmtId="3" fontId="4" fillId="0" borderId="6" xfId="3" applyNumberFormat="1" applyFont="1" applyFill="1" applyBorder="1" applyAlignment="1">
      <alignment horizontal="center" vertical="top"/>
    </xf>
    <xf numFmtId="3" fontId="4" fillId="0" borderId="6" xfId="0" applyNumberFormat="1" applyFont="1" applyFill="1" applyBorder="1" applyAlignment="1">
      <alignment horizontal="center"/>
    </xf>
    <xf numFmtId="3" fontId="4" fillId="0" borderId="8" xfId="3" applyNumberFormat="1" applyFont="1" applyFill="1" applyBorder="1" applyAlignment="1">
      <alignment horizontal="center" vertical="top"/>
    </xf>
  </cellXfs>
  <cellStyles count="5">
    <cellStyle name="Comma" xfId="1" builtinId="3"/>
    <cellStyle name="Normal" xfId="0" builtinId="0"/>
    <cellStyle name="Normal 2" xfId="4" xr:uid="{00000000-0005-0000-0000-000002000000}"/>
    <cellStyle name="Normal_Polish the Default Rates Table (John) Dec. 21, 99" xfId="3" xr:uid="{00000000-0005-0000-0000-000003000000}"/>
    <cellStyle name="Percent" xfId="2" builtinId="5"/>
  </cellStyles>
  <dxfs count="10">
    <dxf>
      <font>
        <b val="0"/>
        <i val="0"/>
        <strike val="0"/>
        <condense val="0"/>
        <extend val="0"/>
        <outline val="0"/>
        <shadow val="0"/>
        <u val="none"/>
        <vertAlign val="baseline"/>
        <sz val="12"/>
        <color auto="1"/>
        <name val="Arial"/>
        <scheme val="none"/>
      </font>
      <numFmt numFmtId="167" formatCode="0.0\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auto="1"/>
        </patternFill>
      </fill>
      <alignment horizontal="general" vertical="center" textRotation="0" wrapText="0" indent="0" justifyLastLine="0" shrinkToFit="0" readingOrder="0"/>
      <protection locked="1" hidden="0"/>
    </dxf>
    <dxf>
      <font>
        <strike val="0"/>
        <outline val="0"/>
        <shadow val="0"/>
        <u val="none"/>
        <vertAlign val="baseline"/>
        <sz val="12"/>
        <color auto="1"/>
        <name val="Arial"/>
        <scheme val="none"/>
      </font>
      <fill>
        <patternFill patternType="none">
          <fgColor indexed="64"/>
          <bgColor auto="1"/>
        </patternFill>
      </fill>
      <alignment horizontal="general" vertical="center" textRotation="0" wrapText="0" indent="0" justifyLastLine="0" shrinkToFit="0" readingOrder="0"/>
      <protection locked="1" hidden="0"/>
    </dxf>
    <dxf>
      <font>
        <strike val="0"/>
        <outline val="0"/>
        <shadow val="0"/>
        <u val="none"/>
        <vertAlign val="baseline"/>
        <sz val="12"/>
        <color auto="1"/>
        <name val="Arial"/>
        <scheme val="none"/>
      </font>
      <fill>
        <patternFill patternType="none">
          <fgColor indexed="64"/>
          <bgColor auto="1"/>
        </patternFill>
      </fill>
      <alignment textRotation="0" wrapText="0" justifyLastLine="0" shrinkToFit="0" readingOrder="0"/>
      <protection locked="1" hidden="0"/>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19:A32" totalsRowShown="0" headerRowDxfId="9" dataDxfId="8" headerRowCellStyle="Normal 2" dataCellStyle="Normal 2">
  <autoFilter ref="A19:A32" xr:uid="{00000000-0009-0000-0100-000001000000}"/>
  <tableColumns count="1">
    <tableColumn id="1" xr3:uid="{00000000-0010-0000-0000-000001000000}" name="Notes" dataDxfId="7" dataCellStyle="Normal 2"/>
  </tableColumns>
  <tableStyleInfo showFirstColumn="0" showLastColumn="0" showRowStripes="1" showColumnStripes="0"/>
  <extLst>
    <ext xmlns:x14="http://schemas.microsoft.com/office/spreadsheetml/2009/9/main" uri="{504A1905-F514-4f6f-8877-14C23A59335A}">
      <x14:table altText="Tableau 2 : Notes " altTextSummary="Ce tableau contient les notes relatives au tableau 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3:N18" totalsRowShown="0" headerRowDxfId="6" headerRowCellStyle="Normal_Polish the Default Rates Table (John) Dec. 21, 99">
  <autoFilter ref="A3:N18" xr:uid="{00000000-0009-0000-0100-000002000000}"/>
  <tableColumns count="14">
    <tableColumn id="1" xr3:uid="{00000000-0010-0000-0100-000001000000}" name="Caractéristiques des étudiantes et des étudiants" dataDxfId="5" dataCellStyle="Normal_Polish the Default Rates Table (John) Dec. 21, 99"/>
    <tableColumn id="2" xr3:uid="{00000000-0010-0000-0100-000002000000}" name="*" dataDxfId="4" dataCellStyle="Normal_Polish the Default Rates Table (John) Dec. 21, 99"/>
    <tableColumn id="4" xr3:uid="{00000000-0010-0000-0100-000004000000}" name="Nombre de prêts accordés (1) _x000a_2014-2015"/>
    <tableColumn id="5" xr3:uid="{00000000-0010-0000-0100-000005000000}" name="Nombre de prêts en carence (2) 2017"/>
    <tableColumn id="6" xr3:uid="{00000000-0010-0000-0100-000006000000}" name="Taux de carence de paiement (3)_x000a_2017" dataDxfId="2" dataCellStyle="Percent"/>
    <tableColumn id="7" xr3:uid="{00000000-0010-0000-0100-000007000000}" name="Nombre de prêts accordés (1) _x000a_2014-20152"/>
    <tableColumn id="8" xr3:uid="{00000000-0010-0000-0100-000008000000}" name="Nombre de prêts en carence (2) _x000a_2017"/>
    <tableColumn id="9" xr3:uid="{00000000-0010-0000-0100-000009000000}" name="Taux de carence de paiement (3) _x000a_2017" dataDxfId="1" dataCellStyle="Percent"/>
    <tableColumn id="10" xr3:uid="{00000000-0010-0000-0100-00000A000000}" name="Nombre de prêts accordés (1) _x000a_2014-20153"/>
    <tableColumn id="11" xr3:uid="{00000000-0010-0000-0100-00000B000000}" name="Nombre de prêts en carence (2) _x000a_20174"/>
    <tableColumn id="12" xr3:uid="{00000000-0010-0000-0100-00000C000000}" name="Taux de carence de paiement (3) _x000a_20175" dataDxfId="0" dataCellStyle="Percent"/>
    <tableColumn id="13" xr3:uid="{00000000-0010-0000-0100-00000D000000}" name="Nombre de prêts accordés (1) _x000a_2014-20156"/>
    <tableColumn id="14" xr3:uid="{00000000-0010-0000-0100-00000E000000}" name="Nombre de prêts en carence (2) _x000a_20177"/>
    <tableColumn id="15" xr3:uid="{00000000-0010-0000-0100-00000F000000}" name="Taux de carence de paiement (3) _x000a_20178" dataDxfId="3" dataCellStyle="Percent"/>
  </tableColumns>
  <tableStyleInfo name="Table Style 1" showFirstColumn="0" showLastColumn="0" showRowStripes="1" showColumnStripes="0"/>
  <extLst>
    <ext xmlns:x14="http://schemas.microsoft.com/office/spreadsheetml/2009/9/main" uri="{504A1905-F514-4f6f-8877-14C23A59335A}">
      <x14:table altText="Tableau 1 de 2" altTextSummary="Ce tableau indique les taux de carence des bénéficiaires des prêts d'études intégrés Canada-Ontario selon les caractéristiques des étudiantes et des étudiants pour les universités, aux colonnes C, D et E; pour les collèges d'arts appliqués et de technologie, aux colonnes F, G et H; pour les collèges privés d’enseignement professionnel aux colonnes I, J et K et pour les autres établissements d’enseignement postsecondaire publics et privés aux colonnes L, M et N. Les chiffres entre parenthèse réfèrent au tableau des notes au bas du tableau 1. Un astérisque dans une cellule indique qu'il n'y a aucune donnée.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Q32"/>
  <sheetViews>
    <sheetView tabSelected="1" zoomScale="70" zoomScaleNormal="70" workbookViewId="0">
      <selection activeCell="W8" sqref="W8"/>
    </sheetView>
  </sheetViews>
  <sheetFormatPr defaultColWidth="9.140625" defaultRowHeight="15" outlineLevelCol="1" x14ac:dyDescent="0.2"/>
  <cols>
    <col min="1" max="1" width="53.7109375" style="1" customWidth="1"/>
    <col min="2" max="2" width="23.28515625" style="1" customWidth="1"/>
    <col min="3" max="3" width="13.7109375" style="14" customWidth="1"/>
    <col min="4" max="4" width="41.7109375" style="15" customWidth="1"/>
    <col min="5" max="5" width="13.42578125" style="8" customWidth="1"/>
    <col min="6" max="6" width="18.85546875" style="14" customWidth="1" outlineLevel="1"/>
    <col min="7" max="7" width="19.85546875" style="14" customWidth="1" outlineLevel="1"/>
    <col min="8" max="8" width="10" style="8" customWidth="1"/>
    <col min="9" max="9" width="14.85546875" style="14" customWidth="1" outlineLevel="1"/>
    <col min="10" max="10" width="20.7109375" style="15" customWidth="1" outlineLevel="1"/>
    <col min="11" max="11" width="10.85546875" style="8" customWidth="1"/>
    <col min="12" max="12" width="12.7109375" style="15" customWidth="1" outlineLevel="1"/>
    <col min="13" max="13" width="21.28515625" style="15" customWidth="1" outlineLevel="1"/>
    <col min="14" max="14" width="12" style="8" customWidth="1"/>
    <col min="15" max="16384" width="9.140625" style="1"/>
  </cols>
  <sheetData>
    <row r="1" spans="1:251" s="22" customFormat="1" ht="18.75" thickBot="1" x14ac:dyDescent="0.25">
      <c r="A1" s="23" t="s">
        <v>49</v>
      </c>
      <c r="B1" s="24"/>
      <c r="C1" s="24"/>
      <c r="D1" s="24"/>
      <c r="E1" s="24"/>
      <c r="F1" s="24"/>
      <c r="G1" s="24"/>
      <c r="H1" s="24"/>
      <c r="I1" s="24"/>
      <c r="J1" s="24"/>
      <c r="K1" s="24"/>
      <c r="L1" s="24"/>
      <c r="M1" s="24"/>
      <c r="N1" s="24"/>
      <c r="O1" s="24"/>
      <c r="P1" s="24"/>
      <c r="Q1" s="24"/>
      <c r="R1" s="24"/>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row>
    <row r="2" spans="1:251" s="20" customFormat="1" ht="82.5" x14ac:dyDescent="0.2">
      <c r="A2" s="28" t="s">
        <v>36</v>
      </c>
      <c r="B2" s="28" t="s">
        <v>36</v>
      </c>
      <c r="C2" s="56" t="s">
        <v>36</v>
      </c>
      <c r="D2" s="36" t="s">
        <v>2</v>
      </c>
      <c r="E2" s="37" t="s">
        <v>36</v>
      </c>
      <c r="F2" s="50" t="s">
        <v>36</v>
      </c>
      <c r="G2" s="51" t="s">
        <v>30</v>
      </c>
      <c r="H2" s="52" t="s">
        <v>36</v>
      </c>
      <c r="I2" s="50" t="s">
        <v>36</v>
      </c>
      <c r="J2" s="51" t="s">
        <v>29</v>
      </c>
      <c r="K2" s="52" t="s">
        <v>36</v>
      </c>
      <c r="L2" s="62" t="s">
        <v>36</v>
      </c>
      <c r="M2" s="63" t="s">
        <v>31</v>
      </c>
      <c r="N2" s="52" t="s">
        <v>36</v>
      </c>
    </row>
    <row r="3" spans="1:251" s="11" customFormat="1" ht="109.15" customHeight="1" x14ac:dyDescent="0.2">
      <c r="A3" s="12" t="s">
        <v>1</v>
      </c>
      <c r="B3" s="16" t="s">
        <v>36</v>
      </c>
      <c r="C3" s="38" t="s">
        <v>37</v>
      </c>
      <c r="D3" s="26" t="s">
        <v>38</v>
      </c>
      <c r="E3" s="39" t="s">
        <v>39</v>
      </c>
      <c r="F3" s="38" t="s">
        <v>42</v>
      </c>
      <c r="G3" s="25" t="s">
        <v>40</v>
      </c>
      <c r="H3" s="39" t="s">
        <v>41</v>
      </c>
      <c r="I3" s="38" t="s">
        <v>43</v>
      </c>
      <c r="J3" s="26" t="s">
        <v>44</v>
      </c>
      <c r="K3" s="39" t="s">
        <v>45</v>
      </c>
      <c r="L3" s="64" t="s">
        <v>46</v>
      </c>
      <c r="M3" s="26" t="s">
        <v>47</v>
      </c>
      <c r="N3" s="39" t="s">
        <v>48</v>
      </c>
    </row>
    <row r="4" spans="1:251" s="9" customFormat="1" ht="30" customHeight="1" x14ac:dyDescent="0.2">
      <c r="A4" s="10" t="s">
        <v>3</v>
      </c>
      <c r="B4" s="9" t="s">
        <v>4</v>
      </c>
      <c r="C4" s="40">
        <v>43533</v>
      </c>
      <c r="D4" s="41" t="s">
        <v>50</v>
      </c>
      <c r="E4" s="42">
        <v>2.9058415454942227E-2</v>
      </c>
      <c r="F4" s="40">
        <v>36984</v>
      </c>
      <c r="G4" s="53">
        <v>3555</v>
      </c>
      <c r="H4" s="42">
        <f t="shared" ref="H4:H9" si="0">G4/F4</f>
        <v>9.6122647631408181E-2</v>
      </c>
      <c r="I4" s="40">
        <v>3574</v>
      </c>
      <c r="J4" s="43">
        <v>744</v>
      </c>
      <c r="K4" s="42">
        <f t="shared" ref="K4:K9" si="1">J4/I4</f>
        <v>0.20817011751538891</v>
      </c>
      <c r="L4" s="65">
        <v>555</v>
      </c>
      <c r="M4" s="43">
        <v>15</v>
      </c>
      <c r="N4" s="42">
        <f t="shared" ref="N4:N9" si="2">M4/L4</f>
        <v>2.7027027027027029E-2</v>
      </c>
    </row>
    <row r="5" spans="1:251" s="9" customFormat="1" ht="33.6" customHeight="1" x14ac:dyDescent="0.2">
      <c r="A5" s="30" t="s">
        <v>36</v>
      </c>
      <c r="B5" s="9" t="s">
        <v>5</v>
      </c>
      <c r="C5" s="40">
        <v>13601</v>
      </c>
      <c r="D5" s="43">
        <v>448</v>
      </c>
      <c r="E5" s="42">
        <v>3.2938754503345345E-2</v>
      </c>
      <c r="F5" s="40">
        <v>16596</v>
      </c>
      <c r="G5" s="53">
        <v>1346</v>
      </c>
      <c r="H5" s="42">
        <f t="shared" si="0"/>
        <v>8.1103880453121238E-2</v>
      </c>
      <c r="I5" s="40">
        <v>8012</v>
      </c>
      <c r="J5" s="43">
        <v>932</v>
      </c>
      <c r="K5" s="42">
        <f t="shared" si="1"/>
        <v>0.1163255117324014</v>
      </c>
      <c r="L5" s="65">
        <v>671</v>
      </c>
      <c r="M5" s="43">
        <v>13</v>
      </c>
      <c r="N5" s="42">
        <f t="shared" si="2"/>
        <v>1.9374068554396422E-2</v>
      </c>
    </row>
    <row r="6" spans="1:251" s="9" customFormat="1" ht="21" customHeight="1" x14ac:dyDescent="0.2">
      <c r="A6" s="10" t="s">
        <v>6</v>
      </c>
      <c r="B6" s="9" t="s">
        <v>7</v>
      </c>
      <c r="C6" s="40">
        <v>25277</v>
      </c>
      <c r="D6" s="43">
        <v>921</v>
      </c>
      <c r="E6" s="42">
        <v>3.6436285951655656E-2</v>
      </c>
      <c r="F6" s="40">
        <v>23312</v>
      </c>
      <c r="G6" s="53">
        <v>2439</v>
      </c>
      <c r="H6" s="42">
        <f t="shared" si="0"/>
        <v>0.10462422786547701</v>
      </c>
      <c r="I6" s="40">
        <v>3390</v>
      </c>
      <c r="J6" s="43">
        <v>618</v>
      </c>
      <c r="K6" s="42">
        <f t="shared" si="1"/>
        <v>0.18230088495575222</v>
      </c>
      <c r="L6" s="65">
        <v>432</v>
      </c>
      <c r="M6" s="43">
        <v>14</v>
      </c>
      <c r="N6" s="42">
        <f t="shared" si="2"/>
        <v>3.2407407407407406E-2</v>
      </c>
      <c r="O6" s="9" t="s">
        <v>0</v>
      </c>
      <c r="P6" s="27" t="s">
        <v>0</v>
      </c>
    </row>
    <row r="7" spans="1:251" s="9" customFormat="1" ht="30.6" customHeight="1" x14ac:dyDescent="0.2">
      <c r="A7" s="30" t="s">
        <v>36</v>
      </c>
      <c r="B7" s="9" t="s">
        <v>8</v>
      </c>
      <c r="C7" s="40">
        <v>31857</v>
      </c>
      <c r="D7" s="43">
        <v>792</v>
      </c>
      <c r="E7" s="42">
        <v>2.4861098031829738E-2</v>
      </c>
      <c r="F7" s="40">
        <v>30268</v>
      </c>
      <c r="G7" s="53">
        <v>2462</v>
      </c>
      <c r="H7" s="42">
        <f t="shared" si="0"/>
        <v>8.1340029073609085E-2</v>
      </c>
      <c r="I7" s="40">
        <v>8196</v>
      </c>
      <c r="J7" s="43">
        <v>1058</v>
      </c>
      <c r="K7" s="42">
        <f t="shared" si="1"/>
        <v>0.1290873596876525</v>
      </c>
      <c r="L7" s="65">
        <v>794</v>
      </c>
      <c r="M7" s="43">
        <v>14</v>
      </c>
      <c r="N7" s="42">
        <f t="shared" si="2"/>
        <v>1.7632241813602016E-2</v>
      </c>
      <c r="O7" s="9" t="s">
        <v>0</v>
      </c>
    </row>
    <row r="8" spans="1:251" s="9" customFormat="1" ht="19.899999999999999" customHeight="1" x14ac:dyDescent="0.2">
      <c r="A8" s="10" t="s">
        <v>9</v>
      </c>
      <c r="B8" s="9" t="s">
        <v>10</v>
      </c>
      <c r="C8" s="40">
        <v>54176</v>
      </c>
      <c r="D8" s="41" t="s">
        <v>51</v>
      </c>
      <c r="E8" s="42">
        <v>2.6746160661547547E-2</v>
      </c>
      <c r="F8" s="40">
        <v>45128</v>
      </c>
      <c r="G8" s="53">
        <v>3219</v>
      </c>
      <c r="H8" s="42">
        <f t="shared" si="0"/>
        <v>7.1330437865626664E-2</v>
      </c>
      <c r="I8" s="40">
        <v>8973</v>
      </c>
      <c r="J8" s="43">
        <v>684</v>
      </c>
      <c r="K8" s="42">
        <f t="shared" si="1"/>
        <v>7.6228686058174525E-2</v>
      </c>
      <c r="L8" s="40">
        <v>1146</v>
      </c>
      <c r="M8" s="43">
        <v>21</v>
      </c>
      <c r="N8" s="42">
        <f t="shared" si="2"/>
        <v>1.832460732984293E-2</v>
      </c>
      <c r="O8" s="9" t="s">
        <v>0</v>
      </c>
    </row>
    <row r="9" spans="1:251" s="9" customFormat="1" ht="28.9" customHeight="1" x14ac:dyDescent="0.2">
      <c r="A9" s="29" t="s">
        <v>36</v>
      </c>
      <c r="B9" s="9" t="s">
        <v>11</v>
      </c>
      <c r="C9" s="40">
        <v>2958</v>
      </c>
      <c r="D9" s="43">
        <v>264</v>
      </c>
      <c r="E9" s="42">
        <v>8.9249492900608518E-2</v>
      </c>
      <c r="F9" s="40">
        <v>8452</v>
      </c>
      <c r="G9" s="53">
        <v>1682</v>
      </c>
      <c r="H9" s="42">
        <f t="shared" si="0"/>
        <v>0.19900615238996688</v>
      </c>
      <c r="I9" s="40">
        <v>2613</v>
      </c>
      <c r="J9" s="43">
        <v>992</v>
      </c>
      <c r="K9" s="42">
        <f t="shared" si="1"/>
        <v>0.37964026023727515</v>
      </c>
      <c r="L9" s="65">
        <v>80</v>
      </c>
      <c r="M9" s="43">
        <v>7</v>
      </c>
      <c r="N9" s="42">
        <f t="shared" si="2"/>
        <v>8.7499999999999994E-2</v>
      </c>
      <c r="O9" s="9" t="s">
        <v>0</v>
      </c>
    </row>
    <row r="10" spans="1:251" ht="15.75" x14ac:dyDescent="0.2">
      <c r="A10" s="13" t="s">
        <v>35</v>
      </c>
      <c r="C10" s="44"/>
      <c r="D10" s="18"/>
      <c r="E10" s="45"/>
      <c r="F10" s="44"/>
      <c r="G10" s="17"/>
      <c r="H10" s="45"/>
      <c r="I10" s="44"/>
      <c r="J10" s="18"/>
      <c r="K10" s="45"/>
      <c r="L10" s="66"/>
      <c r="M10" s="18"/>
      <c r="N10" s="45"/>
    </row>
    <row r="11" spans="1:251" x14ac:dyDescent="0.2">
      <c r="A11" s="29" t="s">
        <v>36</v>
      </c>
      <c r="B11" s="1" t="s">
        <v>12</v>
      </c>
      <c r="C11" s="46">
        <v>5070</v>
      </c>
      <c r="D11" s="19">
        <v>229</v>
      </c>
      <c r="E11" s="47">
        <v>4.516765285996055E-2</v>
      </c>
      <c r="F11" s="46">
        <v>5517</v>
      </c>
      <c r="G11" s="54">
        <v>631</v>
      </c>
      <c r="H11" s="47">
        <v>0.11437375385173101</v>
      </c>
      <c r="I11" s="46">
        <v>1554</v>
      </c>
      <c r="J11" s="19">
        <v>137</v>
      </c>
      <c r="K11" s="47">
        <v>8.8159588159588159E-2</v>
      </c>
      <c r="L11" s="67">
        <v>127</v>
      </c>
      <c r="M11" s="19">
        <v>3</v>
      </c>
      <c r="N11" s="47">
        <v>2.3622047244094488E-2</v>
      </c>
      <c r="O11" s="1" t="s">
        <v>0</v>
      </c>
    </row>
    <row r="12" spans="1:251" x14ac:dyDescent="0.2">
      <c r="A12" s="29" t="s">
        <v>36</v>
      </c>
      <c r="B12" s="1" t="s">
        <v>13</v>
      </c>
      <c r="C12" s="46">
        <v>4474</v>
      </c>
      <c r="D12" s="19">
        <v>39</v>
      </c>
      <c r="E12" s="47">
        <v>8.7170317389360756E-3</v>
      </c>
      <c r="F12" s="46">
        <v>4466</v>
      </c>
      <c r="G12" s="54">
        <v>132</v>
      </c>
      <c r="H12" s="47">
        <v>2.9556650246305417E-2</v>
      </c>
      <c r="I12" s="46">
        <v>1626</v>
      </c>
      <c r="J12" s="19">
        <v>18</v>
      </c>
      <c r="K12" s="47">
        <v>1.107011070110701E-2</v>
      </c>
      <c r="L12" s="67">
        <v>138</v>
      </c>
      <c r="M12" s="19">
        <v>0</v>
      </c>
      <c r="N12" s="47">
        <v>0</v>
      </c>
    </row>
    <row r="13" spans="1:251" x14ac:dyDescent="0.2">
      <c r="A13" s="29" t="s">
        <v>36</v>
      </c>
      <c r="B13" s="1" t="s">
        <v>14</v>
      </c>
      <c r="C13" s="46">
        <v>3486</v>
      </c>
      <c r="D13" s="19">
        <v>0</v>
      </c>
      <c r="E13" s="47">
        <v>0</v>
      </c>
      <c r="F13" s="46">
        <v>3822</v>
      </c>
      <c r="G13" s="54">
        <v>1</v>
      </c>
      <c r="H13" s="47">
        <v>2.6164311878597594E-4</v>
      </c>
      <c r="I13" s="46">
        <v>1343</v>
      </c>
      <c r="J13" s="19">
        <v>0</v>
      </c>
      <c r="K13" s="47">
        <v>0</v>
      </c>
      <c r="L13" s="67">
        <v>72</v>
      </c>
      <c r="M13" s="19">
        <v>0</v>
      </c>
      <c r="N13" s="47">
        <v>0</v>
      </c>
    </row>
    <row r="14" spans="1:251" x14ac:dyDescent="0.2">
      <c r="A14" s="29" t="s">
        <v>36</v>
      </c>
      <c r="B14" s="1" t="s">
        <v>15</v>
      </c>
      <c r="C14" s="48">
        <v>4138</v>
      </c>
      <c r="D14" s="19">
        <v>0</v>
      </c>
      <c r="E14" s="47">
        <v>0</v>
      </c>
      <c r="F14" s="46">
        <v>4227</v>
      </c>
      <c r="G14" s="54">
        <v>0</v>
      </c>
      <c r="H14" s="47">
        <v>0</v>
      </c>
      <c r="I14" s="55">
        <v>425</v>
      </c>
      <c r="J14" s="19">
        <v>0</v>
      </c>
      <c r="K14" s="47">
        <v>0</v>
      </c>
      <c r="L14" s="67">
        <v>70</v>
      </c>
      <c r="M14" s="19">
        <v>0</v>
      </c>
      <c r="N14" s="47">
        <v>0</v>
      </c>
    </row>
    <row r="15" spans="1:251" x14ac:dyDescent="0.2">
      <c r="A15" s="29" t="s">
        <v>36</v>
      </c>
      <c r="B15" s="1" t="s">
        <v>16</v>
      </c>
      <c r="C15" s="49">
        <v>454</v>
      </c>
      <c r="D15" s="18">
        <v>0</v>
      </c>
      <c r="E15" s="47">
        <v>0</v>
      </c>
      <c r="F15" s="49">
        <v>628</v>
      </c>
      <c r="G15" s="33">
        <v>0</v>
      </c>
      <c r="H15" s="47">
        <v>0</v>
      </c>
      <c r="I15" s="49">
        <v>54</v>
      </c>
      <c r="J15" s="18">
        <v>0</v>
      </c>
      <c r="K15" s="47">
        <v>0</v>
      </c>
      <c r="L15" s="66">
        <v>19</v>
      </c>
      <c r="M15" s="18">
        <v>0</v>
      </c>
      <c r="N15" s="47">
        <v>0</v>
      </c>
    </row>
    <row r="16" spans="1:251" x14ac:dyDescent="0.2">
      <c r="A16" s="29" t="s">
        <v>36</v>
      </c>
      <c r="B16" s="1" t="s">
        <v>17</v>
      </c>
      <c r="C16" s="44">
        <v>3</v>
      </c>
      <c r="D16" s="18">
        <v>0</v>
      </c>
      <c r="E16" s="47">
        <v>0</v>
      </c>
      <c r="F16" s="49">
        <v>1</v>
      </c>
      <c r="G16" s="33">
        <v>0</v>
      </c>
      <c r="H16" s="47">
        <v>0</v>
      </c>
      <c r="I16" s="49">
        <v>0</v>
      </c>
      <c r="J16" s="18">
        <v>0</v>
      </c>
      <c r="K16" s="47">
        <v>0</v>
      </c>
      <c r="L16" s="66">
        <v>0</v>
      </c>
      <c r="M16" s="18">
        <v>0</v>
      </c>
      <c r="N16" s="47">
        <v>0</v>
      </c>
    </row>
    <row r="17" spans="1:16" s="9" customFormat="1" ht="15.75" thickBot="1" x14ac:dyDescent="0.25">
      <c r="A17" s="31" t="s">
        <v>36</v>
      </c>
      <c r="B17" s="32" t="s">
        <v>52</v>
      </c>
      <c r="C17" s="57">
        <v>17625</v>
      </c>
      <c r="D17" s="58">
        <v>268</v>
      </c>
      <c r="E17" s="59">
        <v>1.5205673758865248E-2</v>
      </c>
      <c r="F17" s="57">
        <v>18661</v>
      </c>
      <c r="G17" s="60">
        <v>764</v>
      </c>
      <c r="H17" s="59">
        <v>4.0940999946412301E-2</v>
      </c>
      <c r="I17" s="57">
        <v>5002</v>
      </c>
      <c r="J17" s="58">
        <v>155</v>
      </c>
      <c r="K17" s="61">
        <v>3.0987604958016793E-2</v>
      </c>
      <c r="L17" s="68">
        <v>426</v>
      </c>
      <c r="M17" s="58">
        <v>3</v>
      </c>
      <c r="N17" s="59">
        <v>7.0422535211267607E-3</v>
      </c>
      <c r="O17" s="9" t="s">
        <v>0</v>
      </c>
      <c r="P17" s="27"/>
    </row>
    <row r="18" spans="1:16" s="9" customFormat="1" ht="45.75" thickBot="1" x14ac:dyDescent="0.25">
      <c r="A18" s="29" t="s">
        <v>36</v>
      </c>
      <c r="B18" s="34" t="s">
        <v>53</v>
      </c>
      <c r="C18" s="35">
        <v>0.309</v>
      </c>
      <c r="D18" s="29" t="s">
        <v>36</v>
      </c>
      <c r="E18" s="29" t="s">
        <v>36</v>
      </c>
      <c r="F18" s="35">
        <v>0.34828294139604332</v>
      </c>
      <c r="G18" s="29" t="s">
        <v>36</v>
      </c>
      <c r="H18" s="29" t="s">
        <v>36</v>
      </c>
      <c r="I18" s="35">
        <v>0.43172794752287241</v>
      </c>
      <c r="J18" s="29" t="s">
        <v>36</v>
      </c>
      <c r="K18" s="29" t="s">
        <v>36</v>
      </c>
      <c r="L18" s="35">
        <v>0.34747145187601958</v>
      </c>
      <c r="M18" s="29" t="s">
        <v>36</v>
      </c>
      <c r="N18" s="29" t="s">
        <v>36</v>
      </c>
      <c r="P18" s="27"/>
    </row>
    <row r="19" spans="1:16" x14ac:dyDescent="0.2">
      <c r="A19" s="2" t="s">
        <v>18</v>
      </c>
    </row>
    <row r="20" spans="1:16" x14ac:dyDescent="0.2">
      <c r="A20" s="2" t="s">
        <v>19</v>
      </c>
    </row>
    <row r="21" spans="1:16" x14ac:dyDescent="0.2">
      <c r="A21" s="3" t="s">
        <v>20</v>
      </c>
    </row>
    <row r="22" spans="1:16" x14ac:dyDescent="0.2">
      <c r="A22" s="3" t="s">
        <v>21</v>
      </c>
    </row>
    <row r="23" spans="1:16" x14ac:dyDescent="0.2">
      <c r="A23" s="3" t="s">
        <v>32</v>
      </c>
    </row>
    <row r="24" spans="1:16" x14ac:dyDescent="0.2">
      <c r="A24" s="4" t="s">
        <v>22</v>
      </c>
    </row>
    <row r="25" spans="1:16" x14ac:dyDescent="0.2">
      <c r="A25" s="4" t="s">
        <v>23</v>
      </c>
    </row>
    <row r="26" spans="1:16" x14ac:dyDescent="0.2">
      <c r="A26" s="4" t="s">
        <v>33</v>
      </c>
    </row>
    <row r="27" spans="1:16" x14ac:dyDescent="0.2">
      <c r="A27" s="4" t="s">
        <v>34</v>
      </c>
    </row>
    <row r="28" spans="1:16" x14ac:dyDescent="0.2">
      <c r="A28" s="4" t="s">
        <v>24</v>
      </c>
    </row>
    <row r="29" spans="1:16" x14ac:dyDescent="0.2">
      <c r="A29" s="4" t="s">
        <v>25</v>
      </c>
    </row>
    <row r="30" spans="1:16" x14ac:dyDescent="0.2">
      <c r="A30" s="5" t="s">
        <v>26</v>
      </c>
    </row>
    <row r="31" spans="1:16" x14ac:dyDescent="0.2">
      <c r="A31" s="6" t="s">
        <v>27</v>
      </c>
    </row>
    <row r="32" spans="1:16" x14ac:dyDescent="0.2">
      <c r="A32" s="7" t="s">
        <v>28</v>
      </c>
    </row>
  </sheetData>
  <printOptions horizontalCentered="1" verticalCentered="1"/>
  <pageMargins left="0.35433070866141736" right="0.31496062992125984" top="0.62992125984251968" bottom="0.62992125984251968" header="0.51181102362204722" footer="0.51181102362204722"/>
  <pageSetup scale="69" orientation="landscape" r:id="rId1"/>
  <headerFooter alignWithMargins="0"/>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Characteristics</vt:lpstr>
    </vt:vector>
  </TitlesOfParts>
  <Company>Government of 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Jeff (MAESD)</dc:creator>
  <cp:lastModifiedBy>Wang, Jeff (MAESD)</cp:lastModifiedBy>
  <dcterms:created xsi:type="dcterms:W3CDTF">2018-06-04T16:00:10Z</dcterms:created>
  <dcterms:modified xsi:type="dcterms:W3CDTF">2018-09-17T17:58:43Z</dcterms:modified>
</cp:coreProperties>
</file>