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O:\Student Support Branch\___PROGRAMS\OSAP - Repayment\Default\Default Rate Reporting\Default Report - Release\2017\Final rates to be posted\French\"/>
    </mc:Choice>
  </mc:AlternateContent>
  <xr:revisionPtr revIDLastSave="0" documentId="10_ncr:100000_{AA41D7F5-4C71-49E7-B8CC-9EDF3BBAF68F}" xr6:coauthVersionLast="31" xr6:coauthVersionMax="31" xr10:uidLastSave="{00000000-0000-0000-0000-000000000000}"/>
  <bookViews>
    <workbookView xWindow="0" yWindow="0" windowWidth="24000" windowHeight="9525" xr2:uid="{00000000-000D-0000-FFFF-FFFF00000000}"/>
  </bookViews>
  <sheets>
    <sheet name="Colleges" sheetId="1" r:id="rId1"/>
  </sheets>
  <calcPr calcId="179017"/>
</workbook>
</file>

<file path=xl/calcChain.xml><?xml version="1.0" encoding="utf-8"?>
<calcChain xmlns="http://schemas.openxmlformats.org/spreadsheetml/2006/main">
  <c r="B28" i="1" l="1"/>
  <c r="D28" i="1" l="1"/>
  <c r="C28" i="1"/>
</calcChain>
</file>

<file path=xl/sharedStrings.xml><?xml version="1.0" encoding="utf-8"?>
<sst xmlns="http://schemas.openxmlformats.org/spreadsheetml/2006/main" count="48" uniqueCount="48">
  <si>
    <t>ALGONQUIN COLLEGE</t>
  </si>
  <si>
    <t>CAMBRIAN COLLEGE</t>
  </si>
  <si>
    <t>CANADORE COLLEGE</t>
  </si>
  <si>
    <t>CENTENNIAL COLLEGE</t>
  </si>
  <si>
    <t>COLLEGE BOREAL</t>
  </si>
  <si>
    <t>CONESTOGA COLLEGE</t>
  </si>
  <si>
    <t>CONFEDERATION COLLEGE</t>
  </si>
  <si>
    <t>DURHAM COLLEGE</t>
  </si>
  <si>
    <t>FANSHAWE COLLEGE</t>
  </si>
  <si>
    <t>FLEMING COLLEGE</t>
  </si>
  <si>
    <t>GEORGE BROWN COLLEGE</t>
  </si>
  <si>
    <t>GEORGIAN COLLEGE</t>
  </si>
  <si>
    <t>HUMBER COLLEGE</t>
  </si>
  <si>
    <t>LA CITE COLLEGIALE</t>
  </si>
  <si>
    <t>LAMBTON COLLEGE</t>
  </si>
  <si>
    <t>LOYALIST COLLEGE</t>
  </si>
  <si>
    <t>MOHAWK COLLEGE</t>
  </si>
  <si>
    <t>NIAGARA COLLEGE</t>
  </si>
  <si>
    <t>NORTHERN COLLEGE</t>
  </si>
  <si>
    <t>SAULT COLLEGE</t>
  </si>
  <si>
    <t>SENECA COLLEGE</t>
  </si>
  <si>
    <t>SHERIDAN COLLEGE</t>
  </si>
  <si>
    <t>ST. CLAIR COLLEGE</t>
  </si>
  <si>
    <t>ST. LAWRENCE COLLEGE</t>
  </si>
  <si>
    <t>Nom de l’établissement</t>
  </si>
  <si>
    <t>Taux de carence de paiement en 2017 (2)/(1)</t>
  </si>
  <si>
    <t>Taux de participation au PAR en 2017 
(3)/(1)</t>
  </si>
  <si>
    <t>Taux combiné d’utilisation du PAR et de carence de paiement en 2017 (4)/(1)</t>
  </si>
  <si>
    <t>(1) Nombre de bénéficiaires d’un prêt en 2014-2015</t>
  </si>
  <si>
    <t>(2) Nombre de prêts de 2014-2015 en carence de paiement en 2016</t>
  </si>
  <si>
    <t>Total pour les collèges de l’Ontario</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</si>
  <si>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</si>
  <si>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</si>
  <si>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     et le gouvernement assume l’intérêt mensuel ou l’intérêt et le capital mensuels qui ne sont pas couverts par le paiement de l’emprunteuse ou l’emprunteur.</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</si>
  <si>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</si>
  <si>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</si>
  <si>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</si>
  <si>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</si>
  <si>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</si>
  <si>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(3) Nombre de participantes et participants au PAR</t>
  </si>
  <si>
    <t>(4) Nombre de participantes et participants au PAR et de carences de paiement (net)</t>
  </si>
  <si>
    <t>Prêt d’études intégré Canada-Ontario : Prêt d’études canadien et/ou prêt ontarien d’études accordé dans le cadre du Régime d’aide financière aux étudiantes et étudiants de l’Ontario.</t>
  </si>
  <si>
    <t xml:space="preserve">(3) Nombre d’emprunteuses et d’emprunteurs qui répondent aux critères de la note (1) ayant demandé et reçu une aide dans le cadre du PAR pour une ou plusieurs périodes de six mois entre 2014-2015 et juillet 2017. </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</si>
  <si>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</si>
  <si>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</si>
  <si>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Taux de carence de paiement des prêts d’études intégrés Canada-Ontario et taux de participation au Programme d’aide au remboursement (PAR) dans les collèges d’arts appliqués et de technologie de l’Ontario en 2017</t>
  </si>
  <si>
    <t xml:space="preserve">    • Durant la période d’aide au remboursement, le paiement mensuel est suspendu ou réduit,  </t>
  </si>
  <si>
    <t xml:space="preserve">Notes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</si>
</sst>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
    <numFmt numFmtId="166" formatCode="0\ 000"/>
    <numFmt numFmtId="167" formatCode="0.0%"/>
  </numFmts>
  <fonts count="15" x14ac:knownFonts="1">
    <font>
      <sz val="10"/>
      <color theme="1"/>
      <name val="Arial"/>
      <family val="2"/>
    </font>
    <font>
      <sz val="11"/>
      <color theme="1"/>
      <name val="Calibri"/>
      <family val="2"/>
      <scheme val="minor"/>
    </font>
    <font>
      <sz val="11"/>
      <color rgb="FF006100"/>
      <name val="Calibri"/>
      <family val="2"/>
      <scheme val="minor"/>
    </font>
    <font>
      <sz val="11"/>
      <color rgb="FF9C0006"/>
      <name val="Calibri"/>
      <family val="2"/>
      <scheme val="minor"/>
    </font>
    <font>
      <sz val="10"/>
      <name val="Arial"/>
      <family val="2"/>
    </font>
    <font>
      <sz val="8"/>
      <name val="Arial"/>
      <family val="2"/>
    </font>
    <font>
      <b/>
      <sz val="13"/>
      <color theme="3"/>
      <name val="Calibri"/>
      <family val="2"/>
      <scheme val="minor"/>
    </font>
    <font>
      <b/>
      <sz val="12"/>
      <name val="Arial"/>
      <family val="2"/>
    </font>
    <font>
      <sz val="12"/>
      <name val="Arial"/>
      <family val="2"/>
    </font>
    <font>
      <sz val="12"/>
      <color theme="1"/>
      <name val="Arial"/>
      <family val="2"/>
    </font>
    <font>
      <b/>
      <sz val="12"/>
      <color theme="1"/>
      <name val="Arial"/>
      <family val="2"/>
    </font>
    <font>
      <b/>
      <sz val="12"/>
      <color indexed="8"/>
      <name val="Arial"/>
      <family val="2"/>
    </font>
    <font>
      <b/>
      <sz val="13"/>
      <name val="Arial"/>
      <family val="2"/>
    </font>
    <font>
      <sz val="13"/>
      <name val="Arial"/>
      <family val="2"/>
    </font>
    <font>
      <b/>
      <sz val="14"/>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thick">
        <color theme="4" tint="0.499984740745262"/>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4" fillId="0" borderId="0"/>
    <xf numFmtId="164"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xf numFmtId="0" fontId="6" fillId="0" borderId="4" applyNumberFormat="0" applyFill="0" applyAlignment="0" applyProtection="0"/>
  </cellStyleXfs>
  <cellXfs count="71">
    <xf numFmtId="0" fontId="0" fillId="0" borderId="0" xfId="0"/>
    <xf numFmtId="0" fontId="8" fillId="0" borderId="0" xfId="0" applyFont="1" applyFill="1"/>
    <xf numFmtId="0" fontId="9" fillId="0" borderId="0" xfId="0" applyFont="1" applyFill="1"/>
    <xf numFmtId="0" fontId="8" fillId="0" borderId="0" xfId="2" applyFont="1" applyFill="1"/>
    <xf numFmtId="3" fontId="8" fillId="0" borderId="0" xfId="0" applyNumberFormat="1" applyFont="1" applyFill="1" applyAlignment="1">
      <alignment horizontal="center"/>
    </xf>
    <xf numFmtId="0" fontId="8" fillId="0" borderId="0" xfId="1" applyFont="1" applyFill="1"/>
    <xf numFmtId="3" fontId="8" fillId="0" borderId="0" xfId="1" applyNumberFormat="1" applyFont="1" applyFill="1" applyAlignment="1">
      <alignment horizontal="center"/>
    </xf>
    <xf numFmtId="0" fontId="8" fillId="0" borderId="0" xfId="1" applyFont="1" applyFill="1" applyBorder="1"/>
    <xf numFmtId="3" fontId="8" fillId="0" borderId="0" xfId="1" applyNumberFormat="1" applyFont="1" applyFill="1" applyBorder="1" applyAlignment="1">
      <alignment horizontal="center"/>
    </xf>
    <xf numFmtId="0" fontId="8" fillId="0" borderId="1" xfId="1" applyFont="1" applyFill="1" applyBorder="1"/>
    <xf numFmtId="0" fontId="8" fillId="0" borderId="0" xfId="3" applyFont="1" applyFill="1" applyBorder="1"/>
    <xf numFmtId="0" fontId="8" fillId="0" borderId="0" xfId="3" applyFont="1" applyFill="1" applyAlignment="1">
      <alignment horizontal="left"/>
    </xf>
    <xf numFmtId="0" fontId="7" fillId="0" borderId="0" xfId="0" applyFont="1" applyFill="1"/>
    <xf numFmtId="0" fontId="8" fillId="0" borderId="0" xfId="0" applyFont="1" applyFill="1" applyAlignment="1">
      <alignment horizontal="center"/>
    </xf>
    <xf numFmtId="0" fontId="8" fillId="0" borderId="0" xfId="3" applyFont="1" applyFill="1"/>
    <xf numFmtId="0" fontId="8" fillId="0" borderId="0" xfId="3" applyFont="1" applyFill="1" applyAlignment="1">
      <alignment vertical="center" wrapText="1"/>
    </xf>
    <xf numFmtId="0" fontId="8" fillId="0" borderId="0" xfId="3" applyNumberFormat="1" applyFont="1" applyFill="1" applyBorder="1" applyAlignment="1" applyProtection="1">
      <alignment vertical="center"/>
    </xf>
    <xf numFmtId="0" fontId="8" fillId="0" borderId="0" xfId="3" applyFont="1" applyFill="1" applyAlignment="1">
      <alignment vertical="center"/>
    </xf>
    <xf numFmtId="0" fontId="8" fillId="0" borderId="0" xfId="3" applyNumberFormat="1" applyFont="1" applyFill="1" applyBorder="1" applyAlignment="1" applyProtection="1"/>
    <xf numFmtId="3" fontId="8" fillId="0" borderId="0" xfId="3" applyNumberFormat="1" applyFont="1" applyFill="1"/>
    <xf numFmtId="0" fontId="9" fillId="0" borderId="0" xfId="0" applyFont="1" applyFill="1" applyAlignment="1">
      <alignment horizontal="left"/>
    </xf>
    <xf numFmtId="0" fontId="8" fillId="0" borderId="0" xfId="3" applyNumberFormat="1" applyFont="1" applyFill="1" applyBorder="1" applyAlignment="1" applyProtection="1">
      <alignment horizontal="left"/>
    </xf>
    <xf numFmtId="0" fontId="8" fillId="0" borderId="0" xfId="0" applyFont="1" applyFill="1" applyAlignment="1" applyProtection="1">
      <alignment horizontal="left" vertical="center"/>
    </xf>
    <xf numFmtId="0" fontId="8" fillId="0" borderId="0" xfId="3" applyNumberFormat="1" applyFont="1" applyFill="1" applyBorder="1" applyAlignment="1" applyProtection="1">
      <alignment horizontal="left" vertical="top"/>
    </xf>
    <xf numFmtId="0" fontId="8" fillId="0" borderId="0" xfId="3" applyFont="1" applyFill="1" applyBorder="1" applyAlignment="1" applyProtection="1">
      <alignment vertical="center"/>
    </xf>
    <xf numFmtId="0" fontId="12" fillId="0" borderId="1" xfId="0" applyFont="1" applyFill="1" applyBorder="1" applyAlignment="1" applyProtection="1">
      <alignment wrapText="1"/>
    </xf>
    <xf numFmtId="0" fontId="13" fillId="0" borderId="1" xfId="3" applyFont="1" applyFill="1" applyBorder="1" applyAlignment="1" applyProtection="1">
      <alignment horizontal="center" vertical="top" wrapText="1"/>
    </xf>
    <xf numFmtId="0" fontId="13" fillId="0" borderId="0" xfId="0" applyFont="1" applyFill="1"/>
    <xf numFmtId="165" fontId="7" fillId="0" borderId="0" xfId="0" applyNumberFormat="1" applyFont="1" applyFill="1" applyAlignment="1"/>
    <xf numFmtId="165" fontId="7" fillId="0" borderId="0" xfId="0" applyNumberFormat="1" applyFont="1" applyFill="1" applyAlignment="1">
      <alignment horizontal="center"/>
    </xf>
    <xf numFmtId="165" fontId="12" fillId="0" borderId="4" xfId="8" applyNumberFormat="1" applyFont="1" applyFill="1" applyAlignment="1" applyProtection="1">
      <alignment horizontal="center" vertical="top" wrapText="1"/>
    </xf>
    <xf numFmtId="165" fontId="8" fillId="0" borderId="0" xfId="0" applyNumberFormat="1" applyFont="1" applyFill="1" applyAlignment="1">
      <alignment horizontal="center"/>
    </xf>
    <xf numFmtId="165" fontId="8" fillId="0" borderId="0" xfId="1" applyNumberFormat="1" applyFont="1" applyFill="1" applyAlignment="1">
      <alignment horizontal="center"/>
    </xf>
    <xf numFmtId="165" fontId="8" fillId="0" borderId="0" xfId="1" applyNumberFormat="1" applyFont="1" applyFill="1" applyBorder="1" applyAlignment="1">
      <alignment horizontal="center"/>
    </xf>
    <xf numFmtId="165" fontId="8" fillId="0" borderId="1" xfId="1" applyNumberFormat="1" applyFont="1" applyFill="1" applyBorder="1" applyAlignment="1">
      <alignment horizontal="center"/>
    </xf>
    <xf numFmtId="165" fontId="8" fillId="0" borderId="0" xfId="3" applyNumberFormat="1" applyFont="1" applyFill="1"/>
    <xf numFmtId="165" fontId="8" fillId="0" borderId="0" xfId="3" applyNumberFormat="1" applyFont="1" applyFill="1" applyAlignment="1">
      <alignment vertical="center" wrapText="1"/>
    </xf>
    <xf numFmtId="165" fontId="8" fillId="0" borderId="0" xfId="3" applyNumberFormat="1" applyFont="1" applyFill="1" applyAlignment="1">
      <alignment vertical="center"/>
    </xf>
    <xf numFmtId="165" fontId="8" fillId="0" borderId="0" xfId="3" applyNumberFormat="1" applyFont="1" applyFill="1" applyBorder="1"/>
    <xf numFmtId="165" fontId="8" fillId="0" borderId="0" xfId="0" applyNumberFormat="1" applyFont="1" applyFill="1"/>
    <xf numFmtId="165" fontId="8" fillId="0" borderId="0" xfId="0" applyNumberFormat="1" applyFont="1" applyFill="1" applyAlignment="1">
      <alignment horizontal="left"/>
    </xf>
    <xf numFmtId="165" fontId="8" fillId="0" borderId="0" xfId="3" applyNumberFormat="1" applyFont="1" applyFill="1" applyAlignment="1">
      <alignment horizontal="left"/>
    </xf>
    <xf numFmtId="165" fontId="9" fillId="0" borderId="0" xfId="0" applyNumberFormat="1" applyFont="1" applyFill="1"/>
    <xf numFmtId="165" fontId="12" fillId="0" borderId="1" xfId="3" applyNumberFormat="1" applyFont="1" applyFill="1" applyBorder="1" applyAlignment="1" applyProtection="1">
      <alignment horizontal="center" vertical="top" wrapText="1"/>
    </xf>
    <xf numFmtId="165" fontId="8" fillId="0" borderId="0" xfId="3" applyNumberFormat="1" applyFont="1" applyFill="1" applyAlignment="1">
      <alignment horizontal="center"/>
    </xf>
    <xf numFmtId="165" fontId="9" fillId="0" borderId="0" xfId="0" applyNumberFormat="1" applyFont="1" applyFill="1" applyAlignment="1">
      <alignment horizontal="left"/>
    </xf>
    <xf numFmtId="165" fontId="10" fillId="0" borderId="0" xfId="0" applyNumberFormat="1" applyFont="1" applyFill="1"/>
    <xf numFmtId="166" fontId="7" fillId="0" borderId="0" xfId="0" applyNumberFormat="1" applyFont="1" applyFill="1" applyAlignment="1"/>
    <xf numFmtId="166" fontId="8" fillId="0" borderId="0" xfId="0" applyNumberFormat="1" applyFont="1" applyFill="1" applyAlignment="1">
      <alignment horizontal="center"/>
    </xf>
    <xf numFmtId="166" fontId="13" fillId="0" borderId="1" xfId="3" applyNumberFormat="1" applyFont="1" applyFill="1" applyBorder="1" applyAlignment="1" applyProtection="1">
      <alignment horizontal="center" vertical="top" wrapText="1"/>
    </xf>
    <xf numFmtId="166" fontId="8" fillId="0" borderId="0" xfId="1" applyNumberFormat="1" applyFont="1" applyFill="1" applyAlignment="1">
      <alignment horizontal="center"/>
    </xf>
    <xf numFmtId="166" fontId="8" fillId="0" borderId="0" xfId="1" applyNumberFormat="1" applyFont="1" applyFill="1" applyBorder="1" applyAlignment="1">
      <alignment horizontal="center"/>
    </xf>
    <xf numFmtId="166" fontId="8" fillId="0" borderId="1" xfId="1" applyNumberFormat="1" applyFont="1" applyFill="1" applyBorder="1" applyAlignment="1">
      <alignment horizontal="center"/>
    </xf>
    <xf numFmtId="166" fontId="8" fillId="0" borderId="0" xfId="3" applyNumberFormat="1" applyFont="1" applyFill="1"/>
    <xf numFmtId="166" fontId="8" fillId="0" borderId="0" xfId="3" applyNumberFormat="1" applyFont="1" applyFill="1" applyAlignment="1">
      <alignment vertical="center" wrapText="1"/>
    </xf>
    <xf numFmtId="166" fontId="8" fillId="0" borderId="0" xfId="3" applyNumberFormat="1" applyFont="1" applyFill="1" applyAlignment="1">
      <alignment vertical="center"/>
    </xf>
    <xf numFmtId="166" fontId="8" fillId="0" borderId="0" xfId="3" applyNumberFormat="1" applyFont="1" applyFill="1" applyAlignment="1">
      <alignment horizontal="center"/>
    </xf>
    <xf numFmtId="166" fontId="9" fillId="0" borderId="0" xfId="0" applyNumberFormat="1" applyFont="1" applyFill="1"/>
    <xf numFmtId="166" fontId="9" fillId="0" borderId="0" xfId="0" applyNumberFormat="1" applyFont="1" applyFill="1" applyAlignment="1">
      <alignment horizontal="left"/>
    </xf>
    <xf numFmtId="166" fontId="8" fillId="0" borderId="0" xfId="3" applyNumberFormat="1" applyFont="1" applyFill="1" applyAlignment="1">
      <alignment horizontal="left"/>
    </xf>
    <xf numFmtId="0" fontId="8" fillId="0" borderId="0" xfId="1" applyNumberFormat="1" applyFont="1" applyFill="1" applyAlignment="1">
      <alignment horizontal="center"/>
    </xf>
    <xf numFmtId="166" fontId="8" fillId="0" borderId="0" xfId="0" applyNumberFormat="1" applyFont="1" applyFill="1" applyBorder="1" applyAlignment="1">
      <alignment horizontal="center"/>
    </xf>
    <xf numFmtId="0" fontId="10" fillId="0" borderId="2" xfId="0" applyFont="1" applyFill="1" applyBorder="1" applyAlignment="1">
      <alignment vertical="center" wrapText="1"/>
    </xf>
    <xf numFmtId="165" fontId="11" fillId="0" borderId="3" xfId="0" applyNumberFormat="1" applyFont="1" applyFill="1" applyBorder="1" applyAlignment="1">
      <alignment horizontal="center" vertical="center"/>
    </xf>
    <xf numFmtId="165" fontId="7" fillId="0" borderId="3" xfId="0" applyNumberFormat="1" applyFont="1" applyFill="1" applyBorder="1" applyAlignment="1">
      <alignment horizontal="center" vertical="center"/>
    </xf>
    <xf numFmtId="166" fontId="9" fillId="0" borderId="1" xfId="0" applyNumberFormat="1" applyFont="1" applyFill="1" applyBorder="1" applyAlignment="1">
      <alignment horizontal="center" vertical="center"/>
    </xf>
    <xf numFmtId="166" fontId="9" fillId="0" borderId="3" xfId="0" applyNumberFormat="1" applyFont="1" applyFill="1" applyBorder="1" applyAlignment="1">
      <alignment horizontal="center" vertical="center"/>
    </xf>
    <xf numFmtId="0" fontId="9" fillId="0" borderId="0" xfId="0" applyFont="1" applyFill="1" applyAlignment="1">
      <alignment vertical="center"/>
    </xf>
    <xf numFmtId="0" fontId="14" fillId="0" borderId="0" xfId="0" applyFont="1" applyFill="1" applyAlignment="1"/>
    <xf numFmtId="167" fontId="8" fillId="0" borderId="0" xfId="1" applyNumberFormat="1" applyFont="1" applyFill="1" applyBorder="1" applyAlignment="1">
      <alignment horizontal="center"/>
    </xf>
    <xf numFmtId="167" fontId="8" fillId="0" borderId="0" xfId="0" applyNumberFormat="1" applyFont="1" applyFill="1" applyBorder="1" applyAlignment="1">
      <alignment horizontal="center"/>
    </xf>
  </cellXfs>
  <cellStyles count="9">
    <cellStyle name="Bad" xfId="2" builtinId="27"/>
    <cellStyle name="Comma 2" xfId="4" xr:uid="{00000000-0005-0000-0000-000001000000}"/>
    <cellStyle name="Good" xfId="1" builtinId="26"/>
    <cellStyle name="Heading 2" xfId="8" builtinId="17"/>
    <cellStyle name="Normal" xfId="0" builtinId="0"/>
    <cellStyle name="Normal 2" xfId="3" xr:uid="{00000000-0005-0000-0000-000005000000}"/>
    <cellStyle name="Normal 3" xfId="5" xr:uid="{00000000-0005-0000-0000-000006000000}"/>
    <cellStyle name="Normal 4 2" xfId="6" xr:uid="{00000000-0005-0000-0000-000007000000}"/>
    <cellStyle name="Percent 2" xfId="7" xr:uid="{00000000-0005-0000-0000-000008000000}"/>
  </cellStyles>
  <dxfs count="15">
    <dxf>
      <font>
        <strike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sz val="12"/>
        <color auto="1"/>
        <name val="Arial"/>
        <scheme val="none"/>
      </font>
      <fill>
        <patternFill patternType="none">
          <fgColor indexed="64"/>
          <bgColor auto="1"/>
        </patternFill>
      </fill>
    </dxf>
    <dxf>
      <font>
        <strike val="0"/>
        <outline val="0"/>
        <shadow val="0"/>
        <u val="none"/>
        <vertAlign val="baseline"/>
        <sz val="12"/>
        <name val="Arial"/>
        <scheme val="none"/>
      </font>
      <fill>
        <patternFill patternType="none">
          <fgColor indexed="64"/>
          <bgColor auto="1"/>
        </patternFill>
      </fill>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6" formatCode="0\ 000"/>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scheme val="none"/>
      </font>
      <numFmt numFmtId="165" formatCode="0.0\ %"/>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scheme val="none"/>
      </font>
      <numFmt numFmtId="165" formatCode="0.0\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border diagonalUp="0" diagonalDown="0" outline="0">
        <left/>
        <right/>
        <top/>
        <bottom style="medium">
          <color indexed="64"/>
        </bottom>
      </border>
    </dxf>
    <dxf>
      <border outline="0">
        <bottom style="medium">
          <color indexed="64"/>
        </bottom>
      </border>
    </dxf>
    <dxf>
      <font>
        <strike val="0"/>
        <outline val="0"/>
        <shadow val="0"/>
        <u val="none"/>
        <vertAlign val="baseline"/>
        <sz val="12"/>
        <name val="Arial"/>
        <scheme val="none"/>
      </font>
      <fill>
        <patternFill patternType="none">
          <fgColor indexed="64"/>
          <bgColor auto="1"/>
        </patternFill>
      </fill>
    </dxf>
    <dxf>
      <border outline="0">
        <bottom style="medium">
          <color indexed="64"/>
        </bottom>
      </border>
    </dxf>
    <dxf>
      <font>
        <b val="0"/>
        <i val="0"/>
        <strike val="0"/>
        <condense val="0"/>
        <extend val="0"/>
        <outline val="0"/>
        <shadow val="0"/>
        <u val="none"/>
        <vertAlign val="baseline"/>
        <sz val="13"/>
        <color auto="1"/>
        <name val="Arial"/>
        <scheme val="none"/>
      </font>
      <fill>
        <patternFill patternType="none">
          <fgColor indexed="64"/>
          <bgColor auto="1"/>
        </patternFill>
      </fill>
      <alignment horizontal="center" vertical="top"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H28" totalsRowShown="0" headerRowDxfId="14" dataDxfId="12" headerRowBorderDxfId="13" tableBorderDxfId="11" headerRowCellStyle="Normal 2">
  <autoFilter ref="A3:H28" xr:uid="{00000000-0009-0000-0100-000001000000}"/>
  <tableColumns count="8">
    <tableColumn id="1" xr3:uid="{00000000-0010-0000-0000-000001000000}" name="Nom de l’établissement" dataDxfId="10"/>
    <tableColumn id="2" xr3:uid="{00000000-0010-0000-0000-000002000000}" name="Taux de carence de paiement en 2017 (2)/(1)" dataDxfId="9"/>
    <tableColumn id="3" xr3:uid="{00000000-0010-0000-0000-000003000000}" name="Taux de participation au PAR en 2017 _x000a_(3)/(1)" dataDxfId="8"/>
    <tableColumn id="4" xr3:uid="{00000000-0010-0000-0000-000004000000}" name="Taux combiné d’utilisation du PAR et de carence de paiement en 2017 (4)/(1)" dataDxfId="7"/>
    <tableColumn id="5" xr3:uid="{00000000-0010-0000-0000-000005000000}" name="(1) Nombre de bénéficiaires d’un prêt en 2014-2015" dataDxfId="6"/>
    <tableColumn id="6" xr3:uid="{00000000-0010-0000-0000-000006000000}" name="(2) Nombre de prêts de 2014-2015 en carence de paiement en 2016" dataDxfId="5"/>
    <tableColumn id="7" xr3:uid="{00000000-0010-0000-0000-000007000000}" name="(3) Nombre de participantes et participants au PAR" dataDxfId="4"/>
    <tableColumn id="8" xr3:uid="{00000000-0010-0000-0000-000008000000}" name="(4) Nombre de participantes et participants au PAR et de carences de paiement (net)" dataDxfId="3"/>
  </tableColumns>
  <tableStyleInfo showFirstColumn="0" showLastColumn="0" showRowStripes="1" showColumnStripes="0"/>
  <extLst>
    <ext xmlns:x14="http://schemas.microsoft.com/office/spreadsheetml/2009/9/main" uri="{504A1905-F514-4f6f-8877-14C23A59335A}">
      <x14:table altText="Tableau 1 " altTextSummary="Ce tableau de 8 colonnes fourni le nom de chaque collège d'arts appliqués et de technologie en Ontario,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le nombre de participantes et de participants au PAR et le total combiné du nombre de bénéficiaires du PAR et de carences de paieme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9:A42" totalsRowShown="0" headerRowDxfId="2" dataDxfId="1" headerRowCellStyle="Normal 2">
  <autoFilter ref="A29:A42" xr:uid="{00000000-0009-0000-0100-000002000000}"/>
  <tableColumns count="1">
    <tableColumn id="1" xr3:uid="{00000000-0010-0000-0100-000001000000}" name="Notes : " dataDxfId="0"/>
  </tableColumns>
  <tableStyleInfo showFirstColumn="0" showLastColumn="0" showRowStripes="1" showColumnStripes="0"/>
  <extLst>
    <ext xmlns:x14="http://schemas.microsoft.com/office/spreadsheetml/2009/9/main" uri="{504A1905-F514-4f6f-8877-14C23A59335A}">
      <x14:table altText="Tableau 2 de 2" altTextSummary="Ce tableau contient les notes relatives au tableau 1 ci-dessu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4"/>
  <sheetViews>
    <sheetView tabSelected="1" zoomScaleNormal="100" workbookViewId="0">
      <selection activeCell="F17" sqref="F17"/>
    </sheetView>
  </sheetViews>
  <sheetFormatPr defaultColWidth="9.140625" defaultRowHeight="15.75" x14ac:dyDescent="0.25"/>
  <cols>
    <col min="1" max="1" width="32.42578125" style="2" customWidth="1"/>
    <col min="2" max="2" width="24.140625" style="42" customWidth="1"/>
    <col min="3" max="3" width="26.5703125" style="42" customWidth="1"/>
    <col min="4" max="4" width="33.5703125" style="46" customWidth="1"/>
    <col min="5" max="5" width="30.7109375" style="57" customWidth="1"/>
    <col min="6" max="6" width="44.140625" style="2" customWidth="1"/>
    <col min="7" max="7" width="23" style="2" customWidth="1"/>
    <col min="8" max="8" width="39.28515625" style="2" customWidth="1"/>
    <col min="9" max="16384" width="9.140625" style="2"/>
  </cols>
  <sheetData>
    <row r="1" spans="1:8" ht="18" x14ac:dyDescent="0.25">
      <c r="A1" s="68" t="s">
        <v>45</v>
      </c>
      <c r="B1" s="28"/>
      <c r="C1" s="28"/>
      <c r="D1" s="28"/>
      <c r="E1" s="47"/>
      <c r="F1" s="1"/>
      <c r="G1" s="1"/>
      <c r="H1" s="1"/>
    </row>
    <row r="2" spans="1:8" x14ac:dyDescent="0.25">
      <c r="A2" s="12"/>
      <c r="B2" s="29"/>
      <c r="C2" s="29"/>
      <c r="D2" s="29"/>
      <c r="E2" s="48"/>
      <c r="F2" s="13"/>
      <c r="G2" s="13"/>
      <c r="H2" s="13"/>
    </row>
    <row r="3" spans="1:8" s="27" customFormat="1" ht="50.25" thickBot="1" x14ac:dyDescent="0.3">
      <c r="A3" s="25" t="s">
        <v>24</v>
      </c>
      <c r="B3" s="30" t="s">
        <v>25</v>
      </c>
      <c r="C3" s="43" t="s">
        <v>26</v>
      </c>
      <c r="D3" s="43" t="s">
        <v>27</v>
      </c>
      <c r="E3" s="49" t="s">
        <v>28</v>
      </c>
      <c r="F3" s="26" t="s">
        <v>29</v>
      </c>
      <c r="G3" s="26" t="s">
        <v>39</v>
      </c>
      <c r="H3" s="26" t="s">
        <v>40</v>
      </c>
    </row>
    <row r="4" spans="1:8" s="5" customFormat="1" ht="15" x14ac:dyDescent="0.2">
      <c r="A4" s="3" t="s">
        <v>0</v>
      </c>
      <c r="B4" s="31">
        <v>9.4208302261993532E-2</v>
      </c>
      <c r="C4" s="69">
        <v>0.34004474272930652</v>
      </c>
      <c r="D4" s="70">
        <v>0.41884166045239873</v>
      </c>
      <c r="E4" s="48">
        <v>4023</v>
      </c>
      <c r="F4" s="4">
        <v>379</v>
      </c>
      <c r="G4" s="48">
        <v>1368</v>
      </c>
      <c r="H4" s="48">
        <v>1685</v>
      </c>
    </row>
    <row r="5" spans="1:8" s="5" customFormat="1" ht="15" x14ac:dyDescent="0.2">
      <c r="A5" s="5" t="s">
        <v>1</v>
      </c>
      <c r="B5" s="32">
        <v>0.10647639956092206</v>
      </c>
      <c r="C5" s="69">
        <v>0.30186608122941821</v>
      </c>
      <c r="D5" s="70">
        <v>0.39846322722283206</v>
      </c>
      <c r="E5" s="60">
        <v>911</v>
      </c>
      <c r="F5" s="6">
        <v>97</v>
      </c>
      <c r="G5" s="4">
        <v>275</v>
      </c>
      <c r="H5" s="6">
        <v>363</v>
      </c>
    </row>
    <row r="6" spans="1:8" s="5" customFormat="1" ht="15" x14ac:dyDescent="0.2">
      <c r="A6" s="5" t="s">
        <v>2</v>
      </c>
      <c r="B6" s="32">
        <v>0.1294851794071763</v>
      </c>
      <c r="C6" s="69">
        <v>0.34321372854914195</v>
      </c>
      <c r="D6" s="70">
        <v>0.45085803432137284</v>
      </c>
      <c r="E6" s="60">
        <v>641</v>
      </c>
      <c r="F6" s="6">
        <v>83</v>
      </c>
      <c r="G6" s="4">
        <v>220</v>
      </c>
      <c r="H6" s="6">
        <v>289</v>
      </c>
    </row>
    <row r="7" spans="1:8" s="5" customFormat="1" ht="15" x14ac:dyDescent="0.2">
      <c r="A7" s="5" t="s">
        <v>3</v>
      </c>
      <c r="B7" s="32">
        <v>8.3553500660501975E-2</v>
      </c>
      <c r="C7" s="69">
        <v>0.47258916776750332</v>
      </c>
      <c r="D7" s="70">
        <v>0.53698811096433285</v>
      </c>
      <c r="E7" s="50">
        <v>3028</v>
      </c>
      <c r="F7" s="6">
        <v>253</v>
      </c>
      <c r="G7" s="48">
        <v>1431</v>
      </c>
      <c r="H7" s="50">
        <v>1626</v>
      </c>
    </row>
    <row r="8" spans="1:8" s="5" customFormat="1" ht="15" x14ac:dyDescent="0.2">
      <c r="A8" s="5" t="s">
        <v>4</v>
      </c>
      <c r="B8" s="32">
        <v>9.8870056497175146E-2</v>
      </c>
      <c r="C8" s="69">
        <v>0.3248587570621469</v>
      </c>
      <c r="D8" s="70">
        <v>0.40677966101694918</v>
      </c>
      <c r="E8" s="60">
        <v>354</v>
      </c>
      <c r="F8" s="6">
        <v>35</v>
      </c>
      <c r="G8" s="4">
        <v>115</v>
      </c>
      <c r="H8" s="6">
        <v>144</v>
      </c>
    </row>
    <row r="9" spans="1:8" s="5" customFormat="1" ht="15" x14ac:dyDescent="0.2">
      <c r="A9" s="5" t="s">
        <v>5</v>
      </c>
      <c r="B9" s="32">
        <v>6.7073170731707321E-2</v>
      </c>
      <c r="C9" s="69">
        <v>0.26097560975609757</v>
      </c>
      <c r="D9" s="70">
        <v>0.31666666666666665</v>
      </c>
      <c r="E9" s="50">
        <v>2460</v>
      </c>
      <c r="F9" s="6">
        <v>165</v>
      </c>
      <c r="G9" s="4">
        <v>642</v>
      </c>
      <c r="H9" s="6">
        <v>779</v>
      </c>
    </row>
    <row r="10" spans="1:8" s="5" customFormat="1" ht="15" x14ac:dyDescent="0.2">
      <c r="A10" s="5" t="s">
        <v>6</v>
      </c>
      <c r="B10" s="32">
        <v>0.1143317230273752</v>
      </c>
      <c r="C10" s="69">
        <v>0.29468599033816423</v>
      </c>
      <c r="D10" s="70">
        <v>0.39291465378421903</v>
      </c>
      <c r="E10" s="60">
        <v>621</v>
      </c>
      <c r="F10" s="6">
        <v>71</v>
      </c>
      <c r="G10" s="4">
        <v>183</v>
      </c>
      <c r="H10" s="6">
        <v>244</v>
      </c>
    </row>
    <row r="11" spans="1:8" s="5" customFormat="1" ht="15" x14ac:dyDescent="0.2">
      <c r="A11" s="5" t="s">
        <v>7</v>
      </c>
      <c r="B11" s="32">
        <v>9.9206349206349201E-2</v>
      </c>
      <c r="C11" s="69">
        <v>0.36388888888888887</v>
      </c>
      <c r="D11" s="70">
        <v>0.44484126984126982</v>
      </c>
      <c r="E11" s="50">
        <v>2520</v>
      </c>
      <c r="F11" s="6">
        <v>250</v>
      </c>
      <c r="G11" s="4">
        <v>917</v>
      </c>
      <c r="H11" s="50">
        <v>1121</v>
      </c>
    </row>
    <row r="12" spans="1:8" s="7" customFormat="1" ht="15" x14ac:dyDescent="0.2">
      <c r="A12" s="5" t="s">
        <v>8</v>
      </c>
      <c r="B12" s="32">
        <v>9.5512082853855013E-2</v>
      </c>
      <c r="C12" s="69">
        <v>0.32019562715765248</v>
      </c>
      <c r="D12" s="70">
        <v>0.39988492520138091</v>
      </c>
      <c r="E12" s="50">
        <v>3476</v>
      </c>
      <c r="F12" s="6">
        <v>332</v>
      </c>
      <c r="G12" s="48">
        <v>1113</v>
      </c>
      <c r="H12" s="50">
        <v>1390</v>
      </c>
    </row>
    <row r="13" spans="1:8" s="5" customFormat="1" ht="15" x14ac:dyDescent="0.2">
      <c r="A13" s="5" t="s">
        <v>9</v>
      </c>
      <c r="B13" s="32">
        <v>9.787674779906784E-2</v>
      </c>
      <c r="C13" s="69">
        <v>0.31434489901605384</v>
      </c>
      <c r="D13" s="70">
        <v>0.3982392542723977</v>
      </c>
      <c r="E13" s="50">
        <v>1931</v>
      </c>
      <c r="F13" s="6">
        <v>189</v>
      </c>
      <c r="G13" s="4">
        <v>607</v>
      </c>
      <c r="H13" s="6">
        <v>769</v>
      </c>
    </row>
    <row r="14" spans="1:8" s="5" customFormat="1" ht="15" x14ac:dyDescent="0.2">
      <c r="A14" s="7" t="s">
        <v>10</v>
      </c>
      <c r="B14" s="33">
        <v>8.0770035572295465E-2</v>
      </c>
      <c r="C14" s="69">
        <v>0.38146055660179956</v>
      </c>
      <c r="D14" s="70">
        <v>0.45051265955220759</v>
      </c>
      <c r="E14" s="51">
        <v>4779</v>
      </c>
      <c r="F14" s="8">
        <v>386</v>
      </c>
      <c r="G14" s="61">
        <v>1823</v>
      </c>
      <c r="H14" s="51">
        <v>2153</v>
      </c>
    </row>
    <row r="15" spans="1:8" s="5" customFormat="1" ht="15" x14ac:dyDescent="0.2">
      <c r="A15" s="5" t="s">
        <v>11</v>
      </c>
      <c r="B15" s="32">
        <v>8.5826210826210822E-2</v>
      </c>
      <c r="C15" s="69">
        <v>0.31766381766381768</v>
      </c>
      <c r="D15" s="70">
        <v>0.3888888888888889</v>
      </c>
      <c r="E15" s="50">
        <v>2808</v>
      </c>
      <c r="F15" s="6">
        <v>241</v>
      </c>
      <c r="G15" s="4">
        <v>892</v>
      </c>
      <c r="H15" s="50">
        <v>1092</v>
      </c>
    </row>
    <row r="16" spans="1:8" s="5" customFormat="1" ht="15" x14ac:dyDescent="0.2">
      <c r="A16" s="5" t="s">
        <v>12</v>
      </c>
      <c r="B16" s="32">
        <v>8.7098009188361414E-2</v>
      </c>
      <c r="C16" s="69">
        <v>0.36600306278713629</v>
      </c>
      <c r="D16" s="70">
        <v>0.44046707503828486</v>
      </c>
      <c r="E16" s="50">
        <v>5224</v>
      </c>
      <c r="F16" s="6">
        <v>455</v>
      </c>
      <c r="G16" s="48">
        <v>1912</v>
      </c>
      <c r="H16" s="50">
        <v>2301</v>
      </c>
    </row>
    <row r="17" spans="1:8" s="5" customFormat="1" ht="15" x14ac:dyDescent="0.2">
      <c r="A17" s="5" t="s">
        <v>13</v>
      </c>
      <c r="B17" s="32">
        <v>0.12181303116147309</v>
      </c>
      <c r="C17" s="69">
        <v>0.40084985835694054</v>
      </c>
      <c r="D17" s="70">
        <v>0.49858356940509913</v>
      </c>
      <c r="E17" s="60">
        <v>706</v>
      </c>
      <c r="F17" s="6">
        <v>86</v>
      </c>
      <c r="G17" s="4">
        <v>283</v>
      </c>
      <c r="H17" s="6">
        <v>352</v>
      </c>
    </row>
    <row r="18" spans="1:8" s="5" customFormat="1" ht="15" x14ac:dyDescent="0.2">
      <c r="A18" s="5" t="s">
        <v>14</v>
      </c>
      <c r="B18" s="32">
        <v>0.11483870967741935</v>
      </c>
      <c r="C18" s="69">
        <v>0.36</v>
      </c>
      <c r="D18" s="70">
        <v>0.45935483870967742</v>
      </c>
      <c r="E18" s="60">
        <v>775</v>
      </c>
      <c r="F18" s="6">
        <v>89</v>
      </c>
      <c r="G18" s="4">
        <v>279</v>
      </c>
      <c r="H18" s="6">
        <v>356</v>
      </c>
    </row>
    <row r="19" spans="1:8" s="5" customFormat="1" ht="15" x14ac:dyDescent="0.2">
      <c r="A19" s="5" t="s">
        <v>15</v>
      </c>
      <c r="B19" s="32">
        <v>0.12543962485345839</v>
      </c>
      <c r="C19" s="69">
        <v>0.35521688159437281</v>
      </c>
      <c r="D19" s="70">
        <v>0.45369284876905042</v>
      </c>
      <c r="E19" s="60">
        <v>853</v>
      </c>
      <c r="F19" s="6">
        <v>107</v>
      </c>
      <c r="G19" s="4">
        <v>303</v>
      </c>
      <c r="H19" s="6">
        <v>387</v>
      </c>
    </row>
    <row r="20" spans="1:8" s="5" customFormat="1" ht="15" x14ac:dyDescent="0.2">
      <c r="A20" s="5" t="s">
        <v>16</v>
      </c>
      <c r="B20" s="32">
        <v>0.10915032679738562</v>
      </c>
      <c r="C20" s="69">
        <v>0.30359477124183004</v>
      </c>
      <c r="D20" s="70">
        <v>0.40098039215686276</v>
      </c>
      <c r="E20" s="50">
        <v>3060</v>
      </c>
      <c r="F20" s="6">
        <v>334</v>
      </c>
      <c r="G20" s="4">
        <v>929</v>
      </c>
      <c r="H20" s="50">
        <v>1227</v>
      </c>
    </row>
    <row r="21" spans="1:8" s="5" customFormat="1" ht="15" x14ac:dyDescent="0.2">
      <c r="A21" s="5" t="s">
        <v>17</v>
      </c>
      <c r="B21" s="32">
        <v>9.6856414613423952E-2</v>
      </c>
      <c r="C21" s="69">
        <v>0.32242990654205606</v>
      </c>
      <c r="D21" s="70">
        <v>0.40696686491079015</v>
      </c>
      <c r="E21" s="50">
        <v>2354</v>
      </c>
      <c r="F21" s="6">
        <v>228</v>
      </c>
      <c r="G21" s="4">
        <v>759</v>
      </c>
      <c r="H21" s="6">
        <v>958</v>
      </c>
    </row>
    <row r="22" spans="1:8" s="5" customFormat="1" ht="15" x14ac:dyDescent="0.2">
      <c r="A22" s="5" t="s">
        <v>18</v>
      </c>
      <c r="B22" s="32">
        <v>8.408408408408409E-2</v>
      </c>
      <c r="C22" s="69">
        <v>0.30930930930930933</v>
      </c>
      <c r="D22" s="70">
        <v>0.38438438438438438</v>
      </c>
      <c r="E22" s="60">
        <v>333</v>
      </c>
      <c r="F22" s="6">
        <v>28</v>
      </c>
      <c r="G22" s="4">
        <v>103</v>
      </c>
      <c r="H22" s="6">
        <v>128</v>
      </c>
    </row>
    <row r="23" spans="1:8" s="5" customFormat="1" ht="15" x14ac:dyDescent="0.2">
      <c r="A23" s="5" t="s">
        <v>19</v>
      </c>
      <c r="B23" s="32">
        <v>0.16805324459234608</v>
      </c>
      <c r="C23" s="69">
        <v>0.35274542429284528</v>
      </c>
      <c r="D23" s="70">
        <v>0.48918469217970051</v>
      </c>
      <c r="E23" s="60">
        <v>601</v>
      </c>
      <c r="F23" s="6">
        <v>101</v>
      </c>
      <c r="G23" s="4">
        <v>212</v>
      </c>
      <c r="H23" s="6">
        <v>294</v>
      </c>
    </row>
    <row r="24" spans="1:8" s="5" customFormat="1" ht="15" x14ac:dyDescent="0.2">
      <c r="A24" s="5" t="s">
        <v>20</v>
      </c>
      <c r="B24" s="32">
        <v>8.3316232300430948E-2</v>
      </c>
      <c r="C24" s="69">
        <v>0.38345705196182395</v>
      </c>
      <c r="D24" s="70">
        <v>0.4492046659597031</v>
      </c>
      <c r="E24" s="50">
        <v>4715</v>
      </c>
      <c r="F24" s="6">
        <v>357</v>
      </c>
      <c r="G24" s="48">
        <v>1808</v>
      </c>
      <c r="H24" s="50">
        <v>2118</v>
      </c>
    </row>
    <row r="25" spans="1:8" s="5" customFormat="1" ht="15" x14ac:dyDescent="0.2">
      <c r="A25" s="5" t="s">
        <v>21</v>
      </c>
      <c r="B25" s="32">
        <v>6.4624894633323965E-2</v>
      </c>
      <c r="C25" s="69">
        <v>0.33380162967125598</v>
      </c>
      <c r="D25" s="70">
        <v>0.38606350098342229</v>
      </c>
      <c r="E25" s="50">
        <v>3559</v>
      </c>
      <c r="F25" s="6">
        <v>230</v>
      </c>
      <c r="G25" s="48">
        <v>1188</v>
      </c>
      <c r="H25" s="50">
        <v>1374</v>
      </c>
    </row>
    <row r="26" spans="1:8" ht="15" x14ac:dyDescent="0.2">
      <c r="A26" s="5" t="s">
        <v>22</v>
      </c>
      <c r="B26" s="32">
        <v>0.11586784550953932</v>
      </c>
      <c r="C26" s="69">
        <v>0.34248487668683109</v>
      </c>
      <c r="D26" s="70">
        <v>0.44160074453234061</v>
      </c>
      <c r="E26" s="50">
        <v>2149</v>
      </c>
      <c r="F26" s="6">
        <v>249</v>
      </c>
      <c r="G26" s="4">
        <v>736</v>
      </c>
      <c r="H26" s="6">
        <v>949</v>
      </c>
    </row>
    <row r="27" spans="1:8" thickBot="1" x14ac:dyDescent="0.25">
      <c r="A27" s="9" t="s">
        <v>23</v>
      </c>
      <c r="B27" s="34">
        <v>9.1818716892289584E-2</v>
      </c>
      <c r="C27" s="69">
        <v>0.33137139493819895</v>
      </c>
      <c r="D27" s="70">
        <v>0.41141848145968218</v>
      </c>
      <c r="E27" s="52">
        <v>1699</v>
      </c>
      <c r="F27" s="6">
        <v>156</v>
      </c>
      <c r="G27" s="4">
        <v>563</v>
      </c>
      <c r="H27" s="6">
        <v>699</v>
      </c>
    </row>
    <row r="28" spans="1:8" s="67" customFormat="1" ht="61.15" customHeight="1" thickBot="1" x14ac:dyDescent="0.25">
      <c r="A28" s="62" t="s">
        <v>30</v>
      </c>
      <c r="B28" s="63">
        <f>Table1[[#This Row],[(2) Nombre de prêts de 2014-2015 en carence de paiement en 2016]]/Table1[[#This Row],[(1) Nombre de bénéficiaires d’un prêt en 2014-2015]]</f>
        <v>9.1470698021649866E-2</v>
      </c>
      <c r="C28" s="63">
        <f>Table1[[#This Row],[(3) Nombre de participantes et participants au PAR]]/Table1[[#This Row],[(1) Nombre de bénéficiaires d’un prêt en 2014-2015]]</f>
        <v>0.34828294139604332</v>
      </c>
      <c r="D28" s="64">
        <f>Table1[[#This Row],[(4) Nombre de participantes et participants au PAR et de carences de paiement (net)]]/Table1[[#This Row],[(1) Nombre de bénéficiaires d’un prêt en 2014-2015]]</f>
        <v>0.42549458753266145</v>
      </c>
      <c r="E28" s="65">
        <v>53580</v>
      </c>
      <c r="F28" s="66">
        <v>4901</v>
      </c>
      <c r="G28" s="66">
        <v>18661</v>
      </c>
      <c r="H28" s="66">
        <v>22798</v>
      </c>
    </row>
    <row r="29" spans="1:8" ht="15" x14ac:dyDescent="0.2">
      <c r="A29" s="10" t="s">
        <v>47</v>
      </c>
      <c r="B29" s="35"/>
      <c r="C29" s="35"/>
      <c r="D29" s="35"/>
      <c r="E29" s="53"/>
      <c r="F29" s="14"/>
      <c r="G29" s="14"/>
      <c r="H29" s="14"/>
    </row>
    <row r="30" spans="1:8" ht="22.7" customHeight="1" x14ac:dyDescent="0.2">
      <c r="A30" s="10" t="s">
        <v>41</v>
      </c>
      <c r="B30" s="36"/>
      <c r="C30" s="36"/>
      <c r="D30" s="36"/>
      <c r="E30" s="54"/>
      <c r="F30" s="15"/>
      <c r="G30" s="15"/>
      <c r="H30" s="15"/>
    </row>
    <row r="31" spans="1:8" ht="22.7" customHeight="1" x14ac:dyDescent="0.2">
      <c r="A31" s="16" t="s">
        <v>31</v>
      </c>
      <c r="B31" s="37"/>
      <c r="C31" s="37"/>
      <c r="D31" s="37"/>
      <c r="E31" s="55"/>
      <c r="F31" s="17"/>
      <c r="G31" s="17"/>
      <c r="H31" s="17"/>
    </row>
    <row r="32" spans="1:8" ht="22.7" customHeight="1" x14ac:dyDescent="0.2">
      <c r="A32" s="16" t="s">
        <v>32</v>
      </c>
      <c r="B32" s="37"/>
      <c r="C32" s="37"/>
      <c r="D32" s="37"/>
      <c r="E32" s="55"/>
      <c r="F32" s="17"/>
      <c r="G32" s="17"/>
      <c r="H32" s="17"/>
    </row>
    <row r="33" spans="1:8" ht="22.7" customHeight="1" x14ac:dyDescent="0.2">
      <c r="A33" s="16" t="s">
        <v>42</v>
      </c>
      <c r="B33" s="35"/>
      <c r="C33" s="35"/>
      <c r="D33" s="35"/>
      <c r="E33" s="53"/>
      <c r="F33" s="14"/>
      <c r="G33" s="14"/>
      <c r="H33" s="14"/>
    </row>
    <row r="34" spans="1:8" ht="22.7" customHeight="1" x14ac:dyDescent="0.2">
      <c r="A34" s="18" t="s">
        <v>46</v>
      </c>
      <c r="B34" s="35"/>
      <c r="C34" s="35"/>
      <c r="D34" s="35"/>
      <c r="E34" s="53"/>
      <c r="F34" s="14"/>
      <c r="G34" s="14"/>
      <c r="H34" s="14"/>
    </row>
    <row r="35" spans="1:8" ht="22.7" customHeight="1" x14ac:dyDescent="0.2">
      <c r="A35" s="18" t="s">
        <v>33</v>
      </c>
      <c r="B35" s="38"/>
      <c r="C35" s="38"/>
      <c r="D35" s="44"/>
      <c r="E35" s="56"/>
      <c r="F35" s="10"/>
      <c r="G35" s="10"/>
      <c r="H35" s="19"/>
    </row>
    <row r="36" spans="1:8" ht="22.9" customHeight="1" x14ac:dyDescent="0.2">
      <c r="A36" s="16" t="s">
        <v>43</v>
      </c>
      <c r="B36" s="39"/>
      <c r="C36" s="39"/>
      <c r="D36" s="42"/>
    </row>
    <row r="37" spans="1:8" ht="27" customHeight="1" x14ac:dyDescent="0.2">
      <c r="A37" s="18" t="s">
        <v>44</v>
      </c>
      <c r="B37" s="40"/>
      <c r="C37" s="40"/>
      <c r="D37" s="45"/>
      <c r="E37" s="58"/>
      <c r="F37" s="20"/>
      <c r="G37" s="20"/>
      <c r="H37" s="20"/>
    </row>
    <row r="38" spans="1:8" ht="30.6" customHeight="1" x14ac:dyDescent="0.2">
      <c r="A38" s="21" t="s">
        <v>34</v>
      </c>
      <c r="B38" s="41"/>
      <c r="C38" s="41"/>
      <c r="D38" s="41"/>
      <c r="E38" s="59"/>
      <c r="F38" s="11"/>
      <c r="G38" s="11"/>
      <c r="H38" s="11"/>
    </row>
    <row r="39" spans="1:8" ht="15" x14ac:dyDescent="0.2">
      <c r="A39" s="16" t="s">
        <v>35</v>
      </c>
      <c r="B39" s="39"/>
      <c r="C39" s="39"/>
      <c r="D39" s="42"/>
    </row>
    <row r="40" spans="1:8" x14ac:dyDescent="0.25">
      <c r="A40" s="22" t="s">
        <v>36</v>
      </c>
      <c r="B40" s="39"/>
      <c r="C40" s="39"/>
    </row>
    <row r="41" spans="1:8" x14ac:dyDescent="0.25">
      <c r="A41" s="23" t="s">
        <v>37</v>
      </c>
      <c r="B41" s="39"/>
      <c r="C41" s="39"/>
    </row>
    <row r="42" spans="1:8" ht="15" x14ac:dyDescent="0.2">
      <c r="A42" s="24" t="s">
        <v>38</v>
      </c>
      <c r="B42" s="40"/>
      <c r="C42" s="40"/>
      <c r="D42" s="45"/>
      <c r="E42" s="58"/>
      <c r="F42" s="20"/>
      <c r="G42" s="20"/>
      <c r="H42" s="20"/>
    </row>
    <row r="44" spans="1:8" ht="15" x14ac:dyDescent="0.2">
      <c r="A44" s="11"/>
      <c r="B44" s="41"/>
      <c r="C44" s="41"/>
      <c r="D44" s="41"/>
      <c r="E44" s="59"/>
      <c r="F44" s="11"/>
      <c r="G44" s="11"/>
      <c r="H44" s="11"/>
    </row>
  </sheetData>
  <pageMargins left="0.2" right="0.2" top="0.75" bottom="0.75" header="0.3" footer="0.3"/>
  <pageSetup paperSize="5" scale="49"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Colleges</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Wang, Jeff (MAESD)</cp:lastModifiedBy>
  <dcterms:created xsi:type="dcterms:W3CDTF">2017-08-28T20:13:07Z</dcterms:created>
  <dcterms:modified xsi:type="dcterms:W3CDTF">2018-09-12T18:39:46Z</dcterms:modified>
</cp:coreProperties>
</file>