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264"/>
  </bookViews>
  <sheets>
    <sheet name="Universities by program" sheetId="1" r:id="rId1"/>
  </sheets>
  <definedNames>
    <definedName name="_xlnm._FilterDatabase" localSheetId="0" hidden="1">'Universities by program'!$B$16:$B$23</definedName>
  </definedNames>
  <calcPr calcId="145621"/>
</workbook>
</file>

<file path=xl/calcChain.xml><?xml version="1.0" encoding="utf-8"?>
<calcChain xmlns="http://schemas.openxmlformats.org/spreadsheetml/2006/main">
  <c r="E292" i="1" l="1"/>
  <c r="E291" i="1"/>
  <c r="E276" i="1"/>
  <c r="E267" i="1"/>
  <c r="E252" i="1"/>
  <c r="E233" i="1"/>
  <c r="E220" i="1"/>
  <c r="E199" i="1"/>
  <c r="E180" i="1"/>
  <c r="E167" i="1"/>
  <c r="E148" i="1"/>
  <c r="E141" i="1"/>
  <c r="E121" i="1"/>
  <c r="E105" i="1"/>
  <c r="E103" i="1"/>
  <c r="E101" i="1"/>
  <c r="E91" i="1"/>
  <c r="E74" i="1"/>
  <c r="E62" i="1"/>
  <c r="E49" i="1"/>
  <c r="E38" i="1"/>
  <c r="E24" i="1"/>
</calcChain>
</file>

<file path=xl/sharedStrings.xml><?xml version="1.0" encoding="utf-8"?>
<sst xmlns="http://schemas.openxmlformats.org/spreadsheetml/2006/main" count="654" uniqueCount="102">
  <si>
    <t>2016 COISL Default Rates and Repayment Assitance Plan (RAP) Usage Rates by Program - Ontario Universities</t>
  </si>
  <si>
    <t>Institution Name</t>
  </si>
  <si>
    <t>Program Name</t>
  </si>
  <si>
    <t xml:space="preserve"> 2016 Default Rate (2)/(1)</t>
  </si>
  <si>
    <t>2016 RAP Usage Rate (3)/(1)</t>
  </si>
  <si>
    <t>2016 RAP Usage/Default Rate (4)/(1)</t>
  </si>
  <si>
    <t>(1) # of 2013-14 Loan Recipients</t>
  </si>
  <si>
    <t xml:space="preserve">(2) # of 2013-14 Loan Recipients in Default 2016 </t>
  </si>
  <si>
    <t>(3) # of RAP Recipients</t>
  </si>
  <si>
    <t>(4) # of RAP Recipients and Defaults (Net)</t>
  </si>
  <si>
    <t xml:space="preserve">ALGOMA UNIVERSITY COLLEGE    </t>
  </si>
  <si>
    <t>Agricultural And Biological Sciences</t>
  </si>
  <si>
    <t>Business and Commerce</t>
  </si>
  <si>
    <t>Computer Science</t>
  </si>
  <si>
    <t>Fine And Applied Arts</t>
  </si>
  <si>
    <t>Humanities</t>
  </si>
  <si>
    <t>Mathematics</t>
  </si>
  <si>
    <t>*</t>
  </si>
  <si>
    <t>Other Arts and Science</t>
  </si>
  <si>
    <t>Social Sciences</t>
  </si>
  <si>
    <t>ALGOMA UNIVERSITY COLLEGE Total</t>
  </si>
  <si>
    <t xml:space="preserve"> </t>
  </si>
  <si>
    <t>BROCK UNIVERSITY</t>
  </si>
  <si>
    <t>Education (Teacher Training)</t>
  </si>
  <si>
    <t>Kinesiology, Recreation And Physical Education</t>
  </si>
  <si>
    <t>Nursing</t>
  </si>
  <si>
    <t>Other Health Professions</t>
  </si>
  <si>
    <t>Physical Sciences</t>
  </si>
  <si>
    <t>BROCK UNIVERSITY Total</t>
  </si>
  <si>
    <t>CARLETON UNIVERSITY</t>
  </si>
  <si>
    <t>Architecture And Landscape Architecture</t>
  </si>
  <si>
    <t>Engineering</t>
  </si>
  <si>
    <t>Journalism</t>
  </si>
  <si>
    <t>Theology</t>
  </si>
  <si>
    <t>CARLETON UNIVERSITY Total</t>
  </si>
  <si>
    <t>LAKEHEAD UNIVERSITY</t>
  </si>
  <si>
    <t>Forestry</t>
  </si>
  <si>
    <t>Law</t>
  </si>
  <si>
    <t>LAKEHEAD UNIVERSITY Total</t>
  </si>
  <si>
    <t>LAURENTIAN UNIVERSITY</t>
  </si>
  <si>
    <t>LAURENTIAN UNIVERSITY Total</t>
  </si>
  <si>
    <t>MCMASTER UNIVERSITY</t>
  </si>
  <si>
    <t>Medicine</t>
  </si>
  <si>
    <t>Therapy And Rehabilitation</t>
  </si>
  <si>
    <t>MCMASTER UNIVERSITY Total</t>
  </si>
  <si>
    <t>NIPISSING UNIVERSITY</t>
  </si>
  <si>
    <t>Other Education</t>
  </si>
  <si>
    <t>NIPISSING UNIVERSITY Total</t>
  </si>
  <si>
    <t>NORTHERN ONTARIO SCHOOL OF MEDICINE</t>
  </si>
  <si>
    <t>NORTHERN ONTARIO SCHOOL OF MEDICINE Total</t>
  </si>
  <si>
    <t>ONTARIO COLLEGE OF ART AND DESIGN UNIVERSITY</t>
  </si>
  <si>
    <t>ONTARIO COLLEGE OF ART AND DESIGN UNIVERSITY Total</t>
  </si>
  <si>
    <t>QUEEN'S UNIVERSITY</t>
  </si>
  <si>
    <t>QUEEN'S UNIVERSITY Total</t>
  </si>
  <si>
    <t>ROYAL MILITARY COLLEGE OF CANADA</t>
  </si>
  <si>
    <t>Unmatched</t>
  </si>
  <si>
    <t>ROYAL MILITARY COLLEGE OF CANADA Total</t>
  </si>
  <si>
    <t>RYERSON UNIVERSITY</t>
  </si>
  <si>
    <t>Food Science And Nutrition</t>
  </si>
  <si>
    <t>RYERSON UNIVERSITY Total</t>
  </si>
  <si>
    <t>TRENT UNIVERSITY</t>
  </si>
  <si>
    <t>TRENT UNIVERSITY Total</t>
  </si>
  <si>
    <t>UNIVERSITY OF GUELPH</t>
  </si>
  <si>
    <t>Not Applicable/ No Code</t>
  </si>
  <si>
    <t>Not Reported</t>
  </si>
  <si>
    <t>Pharmacy</t>
  </si>
  <si>
    <t>Veterinary Medicine</t>
  </si>
  <si>
    <t>UNIVERSITY OF GUELPH Total</t>
  </si>
  <si>
    <t>UNIVERSITY OF ONTARIO INSTITUTE OF TECHNOLOGY</t>
  </si>
  <si>
    <t>UNIVERSITY OF ONTARIO INSTITUTE OF TECHNOLOGY Total</t>
  </si>
  <si>
    <t>UNIVERSITY OF OTTAWA</t>
  </si>
  <si>
    <t>UNIVERSITY OF OTTAWA Total</t>
  </si>
  <si>
    <t>UNIVERSITY OF TORONTO</t>
  </si>
  <si>
    <t>Dentistry</t>
  </si>
  <si>
    <t>UNIVERSITY OF TORONTO Total</t>
  </si>
  <si>
    <t>UNIVERSITY OF WATERLOO</t>
  </si>
  <si>
    <t>Optometry</t>
  </si>
  <si>
    <t>UNIVERSITY OF WATERLOO Total</t>
  </si>
  <si>
    <t>UNIVERSITY OF WESTERN ONTARIO</t>
  </si>
  <si>
    <t>UNIVERSITY OF WESTERN ONTARIO Total</t>
  </si>
  <si>
    <t>UNIVERSITY OF WINDSOR</t>
  </si>
  <si>
    <t>UNIVERSITY OF WINDSOR Total</t>
  </si>
  <si>
    <t>WILFRID LAURIER UNIVERSITY</t>
  </si>
  <si>
    <t>WILFRID LAURIER UNIVERSITY Total</t>
  </si>
  <si>
    <t>YORK UNIVERSITY</t>
  </si>
  <si>
    <t>YORK UNIVERSITY Total</t>
  </si>
  <si>
    <t>Total for Ontario Unversities</t>
  </si>
  <si>
    <t xml:space="preserve">(1) Number of recipients of Canada-Ontario Integrated Student Loan in 2013-14 that did not receive loans or grants through the Ontario Student Assistance Program in 2014-15. </t>
  </si>
  <si>
    <t xml:space="preserve">(2) Number of recipients of Canada-Ontario Integrated Student Loan in 2013-14 that did not receive loans or grants through the Ontario Student Assistance Program in 2014-15 and were in default of the loan repayment obligations as of July 2016. </t>
  </si>
  <si>
    <t xml:space="preserve">3) Number of borrowers as per Note (1), that received and applied for the Repayment Assistance Plan for one or more six-month terms between 2013-14 and July 2016.    </t>
  </si>
  <si>
    <t xml:space="preserve">      During repayment assistance either no monthly payment is required or the monthly payment is reduced.  </t>
  </si>
  <si>
    <t xml:space="preserve">      And government pays monthly interest, or monthly interest and principal, not covered by the borrower's payment.   </t>
  </si>
  <si>
    <t>(4) Net number of 2013-14 borrowers that used repayment assistance by July 2016 or were in default as of July 2016.</t>
  </si>
  <si>
    <t xml:space="preserve">       A small percentage of RAP recipients also defaulted by July 2016.</t>
  </si>
  <si>
    <t>* Number of loan recipients is fewer than 5. No information is shown.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</si>
  <si>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</si>
  <si>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</si>
  <si>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</si>
  <si>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 xml:space="preserve">End of page </t>
  </si>
  <si>
    <t>Notes</t>
  </si>
  <si>
    <t>COISL: Canada-Ontario Integrated Student Loan - Canada Student Loan and/or Ontario Student Loan issued through the Ontario Student Assistance Program.</t>
  </si>
  <si>
    <t>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</si>
</sst>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_(* #,##0.00_);_(* \(#,##0.00\);_(* &quot;-&quot;??_);_(@_)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>
      <alignment vertical="top"/>
    </xf>
    <xf numFmtId="165" fontId="3" fillId="0" borderId="0" applyFont="0" applyFill="0" applyBorder="0" applyAlignment="0" applyProtection="0"/>
    <xf numFmtId="0" fontId="2" fillId="0" borderId="0"/>
    <xf numFmtId="0" fontId="1" fillId="0" borderId="0"/>
  </cellStyleXfs>
  <cellXfs count="86">
    <xf numFmtId="0" fontId="0" fillId="0" borderId="0" xfId="0"/>
    <xf numFmtId="0" fontId="5" fillId="0" borderId="0" xfId="1" applyFont="1" applyFill="1" applyAlignment="1" applyProtection="1">
      <alignment vertical="center"/>
    </xf>
    <xf numFmtId="0" fontId="4" fillId="0" borderId="0" xfId="1" applyFont="1" applyFill="1" applyAlignment="1" applyProtection="1">
      <alignment vertical="center"/>
    </xf>
    <xf numFmtId="164" fontId="4" fillId="0" borderId="0" xfId="1" applyNumberFormat="1" applyFont="1" applyFill="1" applyAlignment="1" applyProtection="1">
      <alignment horizontal="center" vertical="center"/>
    </xf>
    <xf numFmtId="0" fontId="4" fillId="0" borderId="0" xfId="1" applyFont="1" applyFill="1" applyAlignment="1" applyProtection="1">
      <alignment vertical="center" wrapText="1"/>
    </xf>
    <xf numFmtId="3" fontId="4" fillId="0" borderId="0" xfId="1" applyNumberFormat="1" applyFont="1" applyFill="1" applyAlignment="1" applyProtection="1">
      <alignment vertical="center"/>
    </xf>
    <xf numFmtId="0" fontId="4" fillId="0" borderId="0" xfId="1" applyFont="1" applyFill="1" applyAlignment="1" applyProtection="1">
      <alignment horizontal="center" vertical="center"/>
    </xf>
    <xf numFmtId="0" fontId="6" fillId="0" borderId="0" xfId="1" applyFont="1" applyFill="1" applyBorder="1" applyAlignment="1" applyProtection="1"/>
    <xf numFmtId="0" fontId="7" fillId="0" borderId="0" xfId="1" applyFont="1" applyFill="1" applyBorder="1" applyAlignment="1" applyProtection="1"/>
    <xf numFmtId="0" fontId="7" fillId="0" borderId="0" xfId="1" applyFont="1" applyFill="1" applyAlignment="1" applyProtection="1">
      <alignment vertical="center"/>
    </xf>
    <xf numFmtId="0" fontId="7" fillId="0" borderId="0" xfId="1" applyFont="1" applyFill="1" applyAlignment="1" applyProtection="1"/>
    <xf numFmtId="0" fontId="9" fillId="0" borderId="0" xfId="0" applyFont="1" applyAlignment="1" applyProtection="1">
      <alignment horizontal="left"/>
    </xf>
    <xf numFmtId="0" fontId="7" fillId="0" borderId="0" xfId="1" applyFont="1" applyFill="1" applyAlignment="1" applyProtection="1">
      <alignment horizontal="left" vertical="top"/>
    </xf>
    <xf numFmtId="0" fontId="4" fillId="0" borderId="0" xfId="1" applyFont="1" applyFill="1" applyAlignment="1" applyProtection="1">
      <alignment vertical="top"/>
    </xf>
    <xf numFmtId="164" fontId="4" fillId="0" borderId="0" xfId="1" applyNumberFormat="1" applyFont="1" applyFill="1" applyAlignment="1" applyProtection="1">
      <alignment horizontal="center" vertical="top"/>
    </xf>
    <xf numFmtId="0" fontId="4" fillId="0" borderId="0" xfId="1" applyFont="1" applyFill="1" applyAlignment="1" applyProtection="1">
      <alignment vertical="top" wrapText="1"/>
    </xf>
    <xf numFmtId="3" fontId="4" fillId="0" borderId="0" xfId="1" applyNumberFormat="1" applyFont="1" applyFill="1" applyAlignment="1" applyProtection="1">
      <alignment vertical="top"/>
    </xf>
    <xf numFmtId="0" fontId="4" fillId="0" borderId="0" xfId="1" applyFont="1" applyFill="1" applyAlignment="1" applyProtection="1">
      <alignment horizontal="center" vertical="top"/>
    </xf>
    <xf numFmtId="0" fontId="8" fillId="0" borderId="1" xfId="1" applyFont="1" applyBorder="1" applyAlignment="1" applyProtection="1">
      <alignment vertical="top" wrapText="1"/>
    </xf>
    <xf numFmtId="0" fontId="8" fillId="0" borderId="1" xfId="1" applyFont="1" applyBorder="1" applyAlignment="1" applyProtection="1">
      <alignment horizontal="center" vertical="top" wrapText="1"/>
    </xf>
    <xf numFmtId="0" fontId="7" fillId="0" borderId="1" xfId="1" applyFont="1" applyBorder="1" applyAlignment="1" applyProtection="1">
      <alignment horizontal="center" vertical="top" wrapText="1"/>
    </xf>
    <xf numFmtId="0" fontId="7" fillId="0" borderId="0" xfId="1" applyFont="1" applyFill="1" applyAlignment="1" applyProtection="1">
      <alignment horizontal="center" vertical="top" wrapText="1"/>
    </xf>
    <xf numFmtId="0" fontId="7" fillId="0" borderId="0" xfId="1" applyFont="1" applyFill="1" applyAlignment="1" applyProtection="1">
      <alignment vertical="top" wrapText="1"/>
    </xf>
    <xf numFmtId="0" fontId="6" fillId="0" borderId="2" xfId="1" applyFont="1" applyFill="1" applyBorder="1" applyAlignment="1" applyProtection="1">
      <alignment horizontal="left" vertical="top"/>
    </xf>
    <xf numFmtId="0" fontId="7" fillId="0" borderId="0" xfId="1" applyFont="1" applyFill="1" applyBorder="1" applyAlignment="1" applyProtection="1">
      <alignment horizontal="left"/>
    </xf>
    <xf numFmtId="164" fontId="9" fillId="0" borderId="0" xfId="2" applyNumberFormat="1" applyFont="1" applyFill="1" applyBorder="1" applyAlignment="1" applyProtection="1">
      <alignment horizontal="center"/>
    </xf>
    <xf numFmtId="164" fontId="9" fillId="0" borderId="0" xfId="3" applyNumberFormat="1" applyFont="1" applyFill="1" applyAlignment="1" applyProtection="1">
      <alignment horizontal="center" vertical="top"/>
    </xf>
    <xf numFmtId="3" fontId="7" fillId="0" borderId="0" xfId="1" applyNumberFormat="1" applyFont="1" applyFill="1" applyBorder="1" applyAlignment="1" applyProtection="1">
      <alignment horizontal="center" wrapText="1"/>
    </xf>
    <xf numFmtId="3" fontId="7" fillId="0" borderId="0" xfId="1" applyNumberFormat="1" applyFont="1" applyFill="1" applyBorder="1" applyAlignment="1" applyProtection="1">
      <alignment horizontal="center"/>
    </xf>
    <xf numFmtId="3" fontId="7" fillId="0" borderId="0" xfId="1" applyNumberFormat="1" applyFont="1" applyFill="1" applyAlignment="1" applyProtection="1">
      <alignment horizontal="center"/>
    </xf>
    <xf numFmtId="3" fontId="9" fillId="0" borderId="0" xfId="3" applyNumberFormat="1" applyFont="1" applyFill="1" applyAlignment="1" applyProtection="1">
      <alignment horizontal="center" vertical="top"/>
    </xf>
    <xf numFmtId="0" fontId="7" fillId="0" borderId="0" xfId="1" applyFont="1" applyFill="1" applyAlignment="1" applyProtection="1">
      <alignment horizontal="center"/>
    </xf>
    <xf numFmtId="0" fontId="7" fillId="0" borderId="0" xfId="3" applyFont="1" applyFill="1" applyAlignment="1" applyProtection="1">
      <alignment vertical="top"/>
    </xf>
    <xf numFmtId="0" fontId="6" fillId="0" borderId="0" xfId="1" applyFont="1" applyFill="1" applyBorder="1" applyAlignment="1" applyProtection="1">
      <alignment horizontal="center" vertical="top"/>
    </xf>
    <xf numFmtId="0" fontId="7" fillId="0" borderId="1" xfId="1" applyFont="1" applyFill="1" applyBorder="1" applyAlignment="1" applyProtection="1">
      <alignment horizontal="left"/>
    </xf>
    <xf numFmtId="164" fontId="9" fillId="0" borderId="1" xfId="2" applyNumberFormat="1" applyFont="1" applyFill="1" applyBorder="1" applyAlignment="1" applyProtection="1">
      <alignment horizontal="center"/>
    </xf>
    <xf numFmtId="3" fontId="7" fillId="0" borderId="1" xfId="1" applyNumberFormat="1" applyFont="1" applyFill="1" applyBorder="1" applyAlignment="1" applyProtection="1">
      <alignment horizontal="center" wrapText="1"/>
    </xf>
    <xf numFmtId="3" fontId="7" fillId="0" borderId="1" xfId="1" applyNumberFormat="1" applyFont="1" applyFill="1" applyBorder="1" applyAlignment="1" applyProtection="1">
      <alignment horizontal="center"/>
    </xf>
    <xf numFmtId="0" fontId="8" fillId="0" borderId="3" xfId="1" applyFont="1" applyBorder="1" applyAlignment="1" applyProtection="1">
      <alignment vertical="top"/>
    </xf>
    <xf numFmtId="164" fontId="10" fillId="0" borderId="3" xfId="1" applyNumberFormat="1" applyFont="1" applyFill="1" applyBorder="1" applyAlignment="1" applyProtection="1">
      <alignment horizontal="center" vertical="top"/>
    </xf>
    <xf numFmtId="164" fontId="6" fillId="0" borderId="3" xfId="1" applyNumberFormat="1" applyFont="1" applyFill="1" applyBorder="1" applyAlignment="1" applyProtection="1">
      <alignment horizontal="center" vertical="top"/>
    </xf>
    <xf numFmtId="3" fontId="7" fillId="0" borderId="3" xfId="1" applyNumberFormat="1" applyFont="1" applyBorder="1" applyAlignment="1" applyProtection="1">
      <alignment horizontal="center" vertical="top" wrapText="1"/>
    </xf>
    <xf numFmtId="3" fontId="7" fillId="0" borderId="3" xfId="1" applyNumberFormat="1" applyFont="1" applyBorder="1" applyAlignment="1" applyProtection="1">
      <alignment horizontal="center" vertical="top"/>
    </xf>
    <xf numFmtId="0" fontId="7" fillId="0" borderId="0" xfId="1" applyFont="1" applyFill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left" vertical="top"/>
    </xf>
    <xf numFmtId="164" fontId="7" fillId="0" borderId="0" xfId="1" applyNumberFormat="1" applyFont="1" applyFill="1" applyAlignment="1" applyProtection="1">
      <alignment horizontal="center"/>
    </xf>
    <xf numFmtId="0" fontId="7" fillId="0" borderId="0" xfId="1" applyFont="1" applyFill="1" applyAlignment="1" applyProtection="1">
      <alignment horizontal="center" wrapText="1"/>
    </xf>
    <xf numFmtId="0" fontId="7" fillId="0" borderId="0" xfId="1" applyFont="1" applyFill="1" applyBorder="1" applyAlignment="1" applyProtection="1">
      <alignment horizontal="center" wrapText="1"/>
    </xf>
    <xf numFmtId="0" fontId="7" fillId="0" borderId="0" xfId="1" applyFont="1" applyFill="1" applyBorder="1" applyAlignment="1" applyProtection="1">
      <alignment horizontal="center"/>
    </xf>
    <xf numFmtId="0" fontId="6" fillId="0" borderId="0" xfId="1" applyFont="1" applyFill="1" applyAlignment="1" applyProtection="1">
      <alignment vertical="top"/>
    </xf>
    <xf numFmtId="0" fontId="6" fillId="0" borderId="0" xfId="1" applyFont="1" applyFill="1" applyAlignment="1" applyProtection="1"/>
    <xf numFmtId="0" fontId="7" fillId="0" borderId="1" xfId="1" applyFont="1" applyFill="1" applyBorder="1" applyAlignment="1" applyProtection="1"/>
    <xf numFmtId="0" fontId="7" fillId="0" borderId="1" xfId="1" applyFont="1" applyFill="1" applyBorder="1" applyAlignment="1" applyProtection="1">
      <alignment horizontal="center" wrapText="1"/>
    </xf>
    <xf numFmtId="0" fontId="7" fillId="0" borderId="1" xfId="1" applyFont="1" applyFill="1" applyBorder="1" applyAlignment="1" applyProtection="1">
      <alignment horizontal="center"/>
    </xf>
    <xf numFmtId="0" fontId="6" fillId="0" borderId="1" xfId="1" applyFont="1" applyFill="1" applyBorder="1" applyAlignment="1" applyProtection="1">
      <alignment horizontal="left"/>
    </xf>
    <xf numFmtId="164" fontId="6" fillId="0" borderId="1" xfId="2" applyNumberFormat="1" applyFont="1" applyFill="1" applyBorder="1" applyAlignment="1" applyProtection="1">
      <alignment horizontal="center"/>
    </xf>
    <xf numFmtId="0" fontId="6" fillId="0" borderId="1" xfId="1" applyFont="1" applyFill="1" applyBorder="1" applyAlignment="1" applyProtection="1"/>
    <xf numFmtId="0" fontId="8" fillId="0" borderId="3" xfId="1" applyFont="1" applyFill="1" applyBorder="1" applyAlignment="1" applyProtection="1">
      <alignment vertical="top"/>
    </xf>
    <xf numFmtId="0" fontId="7" fillId="0" borderId="0" xfId="1" applyFont="1" applyFill="1" applyAlignment="1" applyProtection="1">
      <alignment horizontal="left"/>
    </xf>
    <xf numFmtId="0" fontId="8" fillId="0" borderId="3" xfId="1" applyFont="1" applyFill="1" applyBorder="1" applyAlignment="1" applyProtection="1"/>
    <xf numFmtId="164" fontId="10" fillId="0" borderId="3" xfId="1" applyNumberFormat="1" applyFont="1" applyFill="1" applyBorder="1" applyAlignment="1" applyProtection="1">
      <alignment horizontal="center"/>
    </xf>
    <xf numFmtId="164" fontId="6" fillId="0" borderId="3" xfId="1" applyNumberFormat="1" applyFont="1" applyFill="1" applyBorder="1" applyAlignment="1" applyProtection="1">
      <alignment horizontal="center"/>
    </xf>
    <xf numFmtId="3" fontId="7" fillId="0" borderId="3" xfId="1" applyNumberFormat="1" applyFont="1" applyBorder="1" applyAlignment="1" applyProtection="1">
      <alignment horizontal="center" wrapText="1"/>
    </xf>
    <xf numFmtId="3" fontId="7" fillId="0" borderId="3" xfId="1" applyNumberFormat="1" applyFont="1" applyBorder="1" applyAlignment="1" applyProtection="1">
      <alignment horizontal="center"/>
    </xf>
    <xf numFmtId="0" fontId="6" fillId="0" borderId="0" xfId="1" applyFont="1" applyFill="1" applyAlignment="1" applyProtection="1">
      <alignment horizontal="left" vertical="top"/>
    </xf>
    <xf numFmtId="164" fontId="7" fillId="0" borderId="1" xfId="1" applyNumberFormat="1" applyFont="1" applyFill="1" applyBorder="1" applyAlignment="1" applyProtection="1">
      <alignment horizontal="center"/>
    </xf>
    <xf numFmtId="0" fontId="7" fillId="0" borderId="0" xfId="1" applyFont="1" applyFill="1" applyBorder="1" applyAlignment="1" applyProtection="1">
      <alignment vertical="center"/>
    </xf>
    <xf numFmtId="0" fontId="8" fillId="0" borderId="2" xfId="1" applyFont="1" applyBorder="1" applyAlignment="1" applyProtection="1">
      <alignment vertical="top"/>
    </xf>
    <xf numFmtId="164" fontId="10" fillId="0" borderId="2" xfId="1" applyNumberFormat="1" applyFont="1" applyFill="1" applyBorder="1" applyAlignment="1" applyProtection="1">
      <alignment horizontal="center" vertical="top"/>
    </xf>
    <xf numFmtId="164" fontId="6" fillId="0" borderId="2" xfId="1" applyNumberFormat="1" applyFont="1" applyFill="1" applyBorder="1" applyAlignment="1" applyProtection="1">
      <alignment horizontal="center" vertical="top"/>
    </xf>
    <xf numFmtId="3" fontId="7" fillId="0" borderId="2" xfId="1" applyNumberFormat="1" applyFont="1" applyBorder="1" applyAlignment="1" applyProtection="1">
      <alignment horizontal="center" vertical="top" wrapText="1"/>
    </xf>
    <xf numFmtId="3" fontId="7" fillId="0" borderId="2" xfId="1" applyNumberFormat="1" applyFont="1" applyBorder="1" applyAlignment="1" applyProtection="1">
      <alignment horizontal="center" vertical="top"/>
    </xf>
    <xf numFmtId="0" fontId="7" fillId="0" borderId="0" xfId="1" applyFont="1" applyBorder="1" applyAlignment="1" applyProtection="1"/>
    <xf numFmtId="0" fontId="7" fillId="0" borderId="0" xfId="1" applyFont="1" applyAlignment="1" applyProtection="1"/>
    <xf numFmtId="0" fontId="7" fillId="0" borderId="0" xfId="1" applyFont="1" applyAlignment="1" applyProtection="1">
      <alignment wrapText="1"/>
    </xf>
    <xf numFmtId="0" fontId="7" fillId="0" borderId="0" xfId="1" applyFont="1" applyFill="1" applyAlignment="1" applyProtection="1">
      <alignment vertical="center" wrapText="1"/>
    </xf>
    <xf numFmtId="0" fontId="7" fillId="0" borderId="0" xfId="1" applyFont="1" applyAlignment="1" applyProtection="1">
      <alignment vertical="center"/>
    </xf>
    <xf numFmtId="0" fontId="7" fillId="0" borderId="0" xfId="1" applyFont="1" applyAlignment="1" applyProtection="1">
      <alignment vertical="center" wrapText="1"/>
    </xf>
    <xf numFmtId="0" fontId="7" fillId="0" borderId="0" xfId="1" applyFont="1" applyFill="1" applyAlignment="1" applyProtection="1">
      <alignment wrapText="1"/>
    </xf>
    <xf numFmtId="0" fontId="7" fillId="0" borderId="0" xfId="1" applyFont="1" applyFill="1" applyBorder="1" applyAlignment="1" applyProtection="1">
      <alignment wrapText="1"/>
    </xf>
    <xf numFmtId="3" fontId="7" fillId="0" borderId="0" xfId="1" applyNumberFormat="1" applyFont="1" applyFill="1" applyAlignment="1" applyProtection="1"/>
    <xf numFmtId="0" fontId="9" fillId="0" borderId="0" xfId="0" applyFont="1" applyFill="1" applyAlignment="1" applyProtection="1"/>
    <xf numFmtId="0" fontId="9" fillId="0" borderId="0" xfId="0" applyFont="1" applyFill="1" applyAlignment="1" applyProtection="1">
      <alignment wrapText="1"/>
    </xf>
    <xf numFmtId="0" fontId="9" fillId="0" borderId="0" xfId="0" applyFont="1" applyAlignment="1" applyProtection="1"/>
    <xf numFmtId="0" fontId="9" fillId="0" borderId="0" xfId="0" applyFont="1" applyAlignment="1" applyProtection="1">
      <alignment horizontal="left" wrapText="1"/>
    </xf>
    <xf numFmtId="0" fontId="7" fillId="0" borderId="0" xfId="1" applyFont="1" applyFill="1" applyAlignment="1" applyProtection="1">
      <alignment horizontal="left" wrapText="1"/>
    </xf>
  </cellXfs>
  <cellStyles count="7">
    <cellStyle name="Comma 2" xfId="4"/>
    <cellStyle name="Normal" xfId="0" builtinId="0"/>
    <cellStyle name="Normal 2" xfId="1"/>
    <cellStyle name="Normal 3" xfId="5"/>
    <cellStyle name="Normal 4 2" xfId="6"/>
    <cellStyle name="Normal_Polish the Default Rates Table (John) Dec. 21, 99" xfId="3"/>
    <cellStyle name="Percent 2" xfId="2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top" textRotation="0" wrapText="1" indent="0" justifyLastLine="0" shrinkToFit="0" readingOrder="0"/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  <protection locked="1" hidden="0"/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5:I293" totalsRowShown="0" headerRowDxfId="4" dataDxfId="3" headerRowBorderDxfId="15" tableBorderDxfId="14" headerRowCellStyle="Normal 2">
  <autoFilter ref="A15:I293"/>
  <tableColumns count="9">
    <tableColumn id="1" name="Institution Name" dataDxfId="13" dataCellStyle="Normal 2"/>
    <tableColumn id="2" name="Program Name" dataDxfId="12" dataCellStyle="Normal 2"/>
    <tableColumn id="3" name=" 2016 Default Rate (2)/(1)" dataDxfId="11"/>
    <tableColumn id="4" name="2016 RAP Usage Rate (3)/(1)" dataDxfId="10"/>
    <tableColumn id="5" name="2016 RAP Usage/Default Rate (4)/(1)" dataDxfId="9"/>
    <tableColumn id="6" name="(1) # of 2013-14 Loan Recipients" dataDxfId="8" dataCellStyle="Normal 2"/>
    <tableColumn id="7" name="(2) # of 2013-14 Loan Recipients in Default 2016 " dataDxfId="7" dataCellStyle="Normal 2"/>
    <tableColumn id="8" name="(3) # of RAP Recipients" dataDxfId="6"/>
    <tableColumn id="9" name="(4) # of RAP Recipients and Defaults (Net)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" altTextSummary="This table outlines the Default Rates and Repayment Assistance Plan Usage Rates by program for Ontario Universities. Table has 9 columns."/>
    </ext>
  </extLst>
</table>
</file>

<file path=xl/tables/table2.xml><?xml version="1.0" encoding="utf-8"?>
<table xmlns="http://schemas.openxmlformats.org/spreadsheetml/2006/main" id="2" name="Table2" displayName="Table2" ref="A2:A14" totalsRowShown="0" headerRowDxfId="1" dataDxfId="0" headerRowCellStyle="Normal 2" dataCellStyle="Normal 2">
  <autoFilter ref="A2:A14"/>
  <tableColumns count="1">
    <tableColumn id="1" name="Notes" dataDxfId="2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1 of 2 Notes" altTextSummary="This table lists notes related to Table 2 below. _x000d__x000a_Also, please note that dots in a cell indicate that there is no data in that cell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5"/>
  <sheetViews>
    <sheetView tabSelected="1" zoomScale="75" zoomScaleNormal="75" workbookViewId="0">
      <pane ySplit="15" topLeftCell="A16" activePane="bottomLeft" state="frozen"/>
      <selection pane="bottomLeft"/>
    </sheetView>
  </sheetViews>
  <sheetFormatPr defaultColWidth="8.88671875" defaultRowHeight="15" x14ac:dyDescent="0.25"/>
  <cols>
    <col min="1" max="1" width="53.5546875" style="10" customWidth="1"/>
    <col min="2" max="2" width="40" style="10" customWidth="1"/>
    <col min="3" max="3" width="28.21875" style="10" customWidth="1"/>
    <col min="4" max="4" width="31.88671875" style="45" customWidth="1"/>
    <col min="5" max="5" width="25.77734375" style="45" customWidth="1"/>
    <col min="6" max="6" width="35.6640625" style="78" customWidth="1"/>
    <col min="7" max="7" width="25.77734375" style="10" customWidth="1"/>
    <col min="8" max="8" width="26.5546875" style="80" customWidth="1"/>
    <col min="9" max="9" width="25.77734375" style="80" customWidth="1"/>
    <col min="10" max="10" width="8.88671875" style="31" customWidth="1"/>
    <col min="11" max="16384" width="8.88671875" style="10"/>
  </cols>
  <sheetData>
    <row r="1" spans="1:10" s="2" customFormat="1" ht="40.049999999999997" customHeight="1" x14ac:dyDescent="0.25">
      <c r="A1" s="1" t="s">
        <v>0</v>
      </c>
      <c r="D1" s="3"/>
      <c r="E1" s="3"/>
      <c r="F1" s="4"/>
      <c r="H1" s="5"/>
      <c r="I1" s="5"/>
      <c r="J1" s="6"/>
    </row>
    <row r="2" spans="1:10" s="2" customFormat="1" ht="19.95" customHeight="1" x14ac:dyDescent="0.3">
      <c r="A2" s="7" t="s">
        <v>99</v>
      </c>
      <c r="D2" s="3"/>
      <c r="E2" s="3"/>
      <c r="F2" s="4"/>
      <c r="H2" s="5"/>
      <c r="I2" s="5"/>
      <c r="J2" s="6"/>
    </row>
    <row r="3" spans="1:10" s="2" customFormat="1" ht="19.95" customHeight="1" x14ac:dyDescent="0.25">
      <c r="A3" s="8" t="s">
        <v>100</v>
      </c>
      <c r="D3" s="3"/>
      <c r="E3" s="3"/>
      <c r="F3" s="4"/>
      <c r="H3" s="5"/>
      <c r="I3" s="5"/>
      <c r="J3" s="6"/>
    </row>
    <row r="4" spans="1:10" s="2" customFormat="1" ht="19.95" customHeight="1" x14ac:dyDescent="0.25">
      <c r="A4" s="9" t="s">
        <v>87</v>
      </c>
      <c r="D4" s="3"/>
      <c r="E4" s="3"/>
      <c r="F4" s="4"/>
      <c r="H4" s="5"/>
      <c r="I4" s="5"/>
      <c r="J4" s="6"/>
    </row>
    <row r="5" spans="1:10" s="2" customFormat="1" ht="19.95" customHeight="1" x14ac:dyDescent="0.25">
      <c r="A5" s="9" t="s">
        <v>88</v>
      </c>
      <c r="D5" s="3"/>
      <c r="E5" s="3"/>
      <c r="F5" s="4"/>
      <c r="H5" s="5"/>
      <c r="I5" s="5"/>
      <c r="J5" s="6"/>
    </row>
    <row r="6" spans="1:10" s="2" customFormat="1" ht="19.95" customHeight="1" x14ac:dyDescent="0.25">
      <c r="A6" s="9" t="s">
        <v>89</v>
      </c>
      <c r="D6" s="3"/>
      <c r="E6" s="3"/>
      <c r="F6" s="4"/>
      <c r="H6" s="5"/>
      <c r="I6" s="5"/>
      <c r="J6" s="6"/>
    </row>
    <row r="7" spans="1:10" s="2" customFormat="1" ht="19.95" customHeight="1" x14ac:dyDescent="0.25">
      <c r="A7" s="10" t="s">
        <v>90</v>
      </c>
      <c r="D7" s="3"/>
      <c r="E7" s="3"/>
      <c r="F7" s="4"/>
      <c r="H7" s="5"/>
      <c r="I7" s="5"/>
      <c r="J7" s="6"/>
    </row>
    <row r="8" spans="1:10" s="2" customFormat="1" ht="19.95" customHeight="1" x14ac:dyDescent="0.25">
      <c r="A8" s="10" t="s">
        <v>91</v>
      </c>
      <c r="D8" s="3"/>
      <c r="E8" s="3"/>
      <c r="F8" s="4"/>
      <c r="H8" s="5"/>
      <c r="I8" s="5"/>
      <c r="J8" s="6"/>
    </row>
    <row r="9" spans="1:10" s="2" customFormat="1" ht="19.95" customHeight="1" x14ac:dyDescent="0.25">
      <c r="A9" s="10" t="s">
        <v>92</v>
      </c>
      <c r="D9" s="3"/>
      <c r="E9" s="3"/>
      <c r="F9" s="4"/>
      <c r="H9" s="5"/>
      <c r="I9" s="5"/>
      <c r="J9" s="6"/>
    </row>
    <row r="10" spans="1:10" s="2" customFormat="1" ht="19.95" customHeight="1" x14ac:dyDescent="0.25">
      <c r="A10" s="10" t="s">
        <v>93</v>
      </c>
      <c r="D10" s="3"/>
      <c r="E10" s="3"/>
      <c r="F10" s="4"/>
      <c r="H10" s="5"/>
      <c r="I10" s="5"/>
      <c r="J10" s="6"/>
    </row>
    <row r="11" spans="1:10" s="2" customFormat="1" ht="19.95" customHeight="1" x14ac:dyDescent="0.25">
      <c r="A11" s="10" t="s">
        <v>94</v>
      </c>
      <c r="D11" s="3"/>
      <c r="E11" s="3"/>
      <c r="F11" s="4"/>
      <c r="H11" s="5"/>
      <c r="I11" s="5"/>
      <c r="J11" s="6"/>
    </row>
    <row r="12" spans="1:10" s="2" customFormat="1" ht="19.95" customHeight="1" x14ac:dyDescent="0.25">
      <c r="A12" s="10" t="s">
        <v>95</v>
      </c>
      <c r="D12" s="3"/>
      <c r="E12" s="3"/>
      <c r="F12" s="4"/>
      <c r="H12" s="5"/>
      <c r="I12" s="5"/>
      <c r="J12" s="6"/>
    </row>
    <row r="13" spans="1:10" s="2" customFormat="1" ht="19.95" customHeight="1" x14ac:dyDescent="0.25">
      <c r="A13" s="11" t="s">
        <v>96</v>
      </c>
      <c r="D13" s="3"/>
      <c r="E13" s="3"/>
      <c r="F13" s="4"/>
      <c r="H13" s="5"/>
      <c r="I13" s="5"/>
      <c r="J13" s="6"/>
    </row>
    <row r="14" spans="1:10" s="13" customFormat="1" ht="34.950000000000003" customHeight="1" x14ac:dyDescent="0.25">
      <c r="A14" s="12" t="s">
        <v>97</v>
      </c>
      <c r="D14" s="14"/>
      <c r="E14" s="14"/>
      <c r="F14" s="15"/>
      <c r="H14" s="16"/>
      <c r="I14" s="16"/>
      <c r="J14" s="17"/>
    </row>
    <row r="15" spans="1:10" s="22" customFormat="1" ht="40.799999999999997" customHeight="1" thickBot="1" x14ac:dyDescent="0.3">
      <c r="A15" s="18" t="s">
        <v>1</v>
      </c>
      <c r="B15" s="18" t="s">
        <v>2</v>
      </c>
      <c r="C15" s="19" t="s">
        <v>3</v>
      </c>
      <c r="D15" s="19" t="s">
        <v>4</v>
      </c>
      <c r="E15" s="19" t="s">
        <v>5</v>
      </c>
      <c r="F15" s="20" t="s">
        <v>6</v>
      </c>
      <c r="G15" s="20" t="s">
        <v>7</v>
      </c>
      <c r="H15" s="20" t="s">
        <v>8</v>
      </c>
      <c r="I15" s="20" t="s">
        <v>9</v>
      </c>
      <c r="J15" s="21"/>
    </row>
    <row r="16" spans="1:10" s="32" customFormat="1" ht="15.6" x14ac:dyDescent="0.25">
      <c r="A16" s="23" t="s">
        <v>10</v>
      </c>
      <c r="B16" s="24" t="s">
        <v>11</v>
      </c>
      <c r="C16" s="25">
        <v>0</v>
      </c>
      <c r="D16" s="26">
        <v>0</v>
      </c>
      <c r="E16" s="26">
        <v>0</v>
      </c>
      <c r="F16" s="27">
        <v>7</v>
      </c>
      <c r="G16" s="28">
        <v>0</v>
      </c>
      <c r="H16" s="29">
        <v>0</v>
      </c>
      <c r="I16" s="30">
        <v>0</v>
      </c>
      <c r="J16" s="31"/>
    </row>
    <row r="17" spans="1:10" s="32" customFormat="1" ht="15.6" x14ac:dyDescent="0.25">
      <c r="A17" s="33" t="s">
        <v>101</v>
      </c>
      <c r="B17" s="24" t="s">
        <v>12</v>
      </c>
      <c r="C17" s="25">
        <v>0.12195121951219512</v>
      </c>
      <c r="D17" s="26">
        <v>0.3902439024390244</v>
      </c>
      <c r="E17" s="26">
        <v>2.4390243902439025E-2</v>
      </c>
      <c r="F17" s="27">
        <v>41</v>
      </c>
      <c r="G17" s="28">
        <v>5</v>
      </c>
      <c r="H17" s="29">
        <v>16</v>
      </c>
      <c r="I17" s="30">
        <v>20</v>
      </c>
      <c r="J17" s="31"/>
    </row>
    <row r="18" spans="1:10" s="32" customFormat="1" ht="15.6" x14ac:dyDescent="0.25">
      <c r="A18" s="33" t="s">
        <v>101</v>
      </c>
      <c r="B18" s="24" t="s">
        <v>13</v>
      </c>
      <c r="C18" s="25">
        <v>0</v>
      </c>
      <c r="D18" s="26">
        <v>0.1875</v>
      </c>
      <c r="E18" s="26">
        <v>0</v>
      </c>
      <c r="F18" s="27">
        <v>16</v>
      </c>
      <c r="G18" s="28">
        <v>0</v>
      </c>
      <c r="H18" s="29">
        <v>3</v>
      </c>
      <c r="I18" s="30">
        <v>3</v>
      </c>
      <c r="J18" s="31"/>
    </row>
    <row r="19" spans="1:10" s="32" customFormat="1" ht="15.6" x14ac:dyDescent="0.25">
      <c r="A19" s="33" t="s">
        <v>101</v>
      </c>
      <c r="B19" s="24" t="s">
        <v>14</v>
      </c>
      <c r="C19" s="25">
        <v>0</v>
      </c>
      <c r="D19" s="26">
        <v>0.5</v>
      </c>
      <c r="E19" s="26">
        <v>0</v>
      </c>
      <c r="F19" s="27">
        <v>6</v>
      </c>
      <c r="G19" s="28">
        <v>0</v>
      </c>
      <c r="H19" s="29">
        <v>3</v>
      </c>
      <c r="I19" s="30">
        <v>3</v>
      </c>
      <c r="J19" s="31"/>
    </row>
    <row r="20" spans="1:10" s="32" customFormat="1" ht="15.6" x14ac:dyDescent="0.25">
      <c r="A20" s="33" t="s">
        <v>101</v>
      </c>
      <c r="B20" s="24" t="s">
        <v>15</v>
      </c>
      <c r="C20" s="25">
        <v>8.3333333333333329E-2</v>
      </c>
      <c r="D20" s="26">
        <v>0.58333333333333337</v>
      </c>
      <c r="E20" s="26">
        <v>0</v>
      </c>
      <c r="F20" s="27">
        <v>12</v>
      </c>
      <c r="G20" s="28">
        <v>1</v>
      </c>
      <c r="H20" s="29">
        <v>7</v>
      </c>
      <c r="I20" s="30">
        <v>8</v>
      </c>
      <c r="J20" s="31"/>
    </row>
    <row r="21" spans="1:10" s="32" customFormat="1" ht="15.6" x14ac:dyDescent="0.25">
      <c r="A21" s="33" t="s">
        <v>101</v>
      </c>
      <c r="B21" s="24" t="s">
        <v>16</v>
      </c>
      <c r="C21" s="28" t="s">
        <v>17</v>
      </c>
      <c r="D21" s="28" t="s">
        <v>17</v>
      </c>
      <c r="E21" s="28" t="s">
        <v>17</v>
      </c>
      <c r="F21" s="27" t="s">
        <v>17</v>
      </c>
      <c r="G21" s="28" t="s">
        <v>17</v>
      </c>
      <c r="H21" s="28" t="s">
        <v>17</v>
      </c>
      <c r="I21" s="28" t="s">
        <v>17</v>
      </c>
      <c r="J21" s="31"/>
    </row>
    <row r="22" spans="1:10" s="32" customFormat="1" ht="15.6" x14ac:dyDescent="0.25">
      <c r="A22" s="33" t="s">
        <v>101</v>
      </c>
      <c r="B22" s="24" t="s">
        <v>18</v>
      </c>
      <c r="C22" s="25">
        <v>0.29411764705882354</v>
      </c>
      <c r="D22" s="26">
        <v>0.35294117647058826</v>
      </c>
      <c r="E22" s="26">
        <v>0</v>
      </c>
      <c r="F22" s="27">
        <v>17</v>
      </c>
      <c r="G22" s="28">
        <v>5</v>
      </c>
      <c r="H22" s="29">
        <v>6</v>
      </c>
      <c r="I22" s="30">
        <v>11</v>
      </c>
      <c r="J22" s="31"/>
    </row>
    <row r="23" spans="1:10" s="32" customFormat="1" ht="16.2" thickBot="1" x14ac:dyDescent="0.3">
      <c r="A23" s="33" t="s">
        <v>101</v>
      </c>
      <c r="B23" s="34" t="s">
        <v>19</v>
      </c>
      <c r="C23" s="35">
        <v>0.109375</v>
      </c>
      <c r="D23" s="26">
        <v>0.515625</v>
      </c>
      <c r="E23" s="26">
        <v>1.5625E-2</v>
      </c>
      <c r="F23" s="36">
        <v>64</v>
      </c>
      <c r="G23" s="37">
        <v>7</v>
      </c>
      <c r="H23" s="29">
        <v>33</v>
      </c>
      <c r="I23" s="30">
        <v>39</v>
      </c>
      <c r="J23" s="31"/>
    </row>
    <row r="24" spans="1:10" s="32" customFormat="1" ht="30" customHeight="1" thickBot="1" x14ac:dyDescent="0.3">
      <c r="A24" s="38" t="s">
        <v>20</v>
      </c>
      <c r="B24" s="39"/>
      <c r="C24" s="39">
        <v>0.10843373493975904</v>
      </c>
      <c r="D24" s="40">
        <v>0.41566265060240964</v>
      </c>
      <c r="E24" s="40">
        <f>I24/F24</f>
        <v>0.51204819277108438</v>
      </c>
      <c r="F24" s="41">
        <v>166</v>
      </c>
      <c r="G24" s="42">
        <v>18</v>
      </c>
      <c r="H24" s="42">
        <v>69</v>
      </c>
      <c r="I24" s="42">
        <v>85</v>
      </c>
      <c r="J24" s="43"/>
    </row>
    <row r="25" spans="1:10" ht="15.6" x14ac:dyDescent="0.25">
      <c r="A25" s="44" t="s">
        <v>22</v>
      </c>
      <c r="B25" s="10" t="s">
        <v>11</v>
      </c>
      <c r="C25" s="25">
        <v>0</v>
      </c>
      <c r="D25" s="45">
        <v>0.2</v>
      </c>
      <c r="E25" s="45">
        <v>0</v>
      </c>
      <c r="F25" s="46">
        <v>10</v>
      </c>
      <c r="G25" s="31">
        <v>0</v>
      </c>
      <c r="H25" s="29">
        <v>2</v>
      </c>
      <c r="I25" s="29">
        <v>2</v>
      </c>
    </row>
    <row r="26" spans="1:10" ht="15.6" x14ac:dyDescent="0.25">
      <c r="A26" s="33" t="s">
        <v>101</v>
      </c>
      <c r="B26" s="10" t="s">
        <v>12</v>
      </c>
      <c r="C26" s="25">
        <v>2.2284122562674095E-2</v>
      </c>
      <c r="D26" s="45">
        <v>0.22562674094707522</v>
      </c>
      <c r="E26" s="45">
        <v>2.7855153203342618E-3</v>
      </c>
      <c r="F26" s="46">
        <v>359</v>
      </c>
      <c r="G26" s="31">
        <v>8</v>
      </c>
      <c r="H26" s="29">
        <v>81</v>
      </c>
      <c r="I26" s="29">
        <v>88</v>
      </c>
    </row>
    <row r="27" spans="1:10" ht="15.6" x14ac:dyDescent="0.25">
      <c r="A27" s="33" t="s">
        <v>101</v>
      </c>
      <c r="B27" s="10" t="s">
        <v>13</v>
      </c>
      <c r="C27" s="25">
        <v>2.6315789473684209E-2</v>
      </c>
      <c r="D27" s="45">
        <v>0.18421052631578946</v>
      </c>
      <c r="E27" s="45">
        <v>0</v>
      </c>
      <c r="F27" s="46">
        <v>38</v>
      </c>
      <c r="G27" s="31">
        <v>1</v>
      </c>
      <c r="H27" s="29">
        <v>7</v>
      </c>
      <c r="I27" s="29">
        <v>8</v>
      </c>
    </row>
    <row r="28" spans="1:10" ht="15.6" x14ac:dyDescent="0.25">
      <c r="A28" s="33" t="s">
        <v>101</v>
      </c>
      <c r="B28" s="10" t="s">
        <v>23</v>
      </c>
      <c r="C28" s="25">
        <v>9.5541401273885346E-3</v>
      </c>
      <c r="D28" s="45">
        <v>0.24203821656050956</v>
      </c>
      <c r="E28" s="45">
        <v>0</v>
      </c>
      <c r="F28" s="46">
        <v>314</v>
      </c>
      <c r="G28" s="31">
        <v>3</v>
      </c>
      <c r="H28" s="29">
        <v>76</v>
      </c>
      <c r="I28" s="29">
        <v>79</v>
      </c>
      <c r="J28" s="10"/>
    </row>
    <row r="29" spans="1:10" ht="15.6" x14ac:dyDescent="0.25">
      <c r="A29" s="33" t="s">
        <v>101</v>
      </c>
      <c r="B29" s="10" t="s">
        <v>14</v>
      </c>
      <c r="C29" s="25">
        <v>4.5454545454545456E-2</v>
      </c>
      <c r="D29" s="45">
        <v>0.36363636363636365</v>
      </c>
      <c r="E29" s="45">
        <v>1.1363636363636364E-2</v>
      </c>
      <c r="F29" s="46">
        <v>88</v>
      </c>
      <c r="G29" s="31">
        <v>4</v>
      </c>
      <c r="H29" s="29">
        <v>32</v>
      </c>
      <c r="I29" s="29">
        <v>35</v>
      </c>
      <c r="J29" s="10"/>
    </row>
    <row r="30" spans="1:10" ht="15.6" x14ac:dyDescent="0.25">
      <c r="A30" s="33" t="s">
        <v>101</v>
      </c>
      <c r="B30" s="10" t="s">
        <v>15</v>
      </c>
      <c r="C30" s="25">
        <v>5.6338028169014086E-2</v>
      </c>
      <c r="D30" s="45">
        <v>0.29577464788732394</v>
      </c>
      <c r="E30" s="45">
        <v>4.6948356807511738E-3</v>
      </c>
      <c r="F30" s="46">
        <v>213</v>
      </c>
      <c r="G30" s="31">
        <v>12</v>
      </c>
      <c r="H30" s="29">
        <v>63</v>
      </c>
      <c r="I30" s="29">
        <v>74</v>
      </c>
      <c r="J30" s="10"/>
    </row>
    <row r="31" spans="1:10" s="31" customFormat="1" ht="15.6" x14ac:dyDescent="0.25">
      <c r="A31" s="33" t="s">
        <v>101</v>
      </c>
      <c r="B31" s="10" t="s">
        <v>24</v>
      </c>
      <c r="C31" s="25">
        <v>2.0491803278688523E-2</v>
      </c>
      <c r="D31" s="45">
        <v>0.29098360655737704</v>
      </c>
      <c r="E31" s="45">
        <v>4.0983606557377051E-3</v>
      </c>
      <c r="F31" s="46">
        <v>244</v>
      </c>
      <c r="G31" s="31">
        <v>5</v>
      </c>
      <c r="H31" s="29">
        <v>71</v>
      </c>
      <c r="I31" s="29">
        <v>75</v>
      </c>
    </row>
    <row r="32" spans="1:10" s="31" customFormat="1" ht="15.6" x14ac:dyDescent="0.25">
      <c r="A32" s="33" t="s">
        <v>101</v>
      </c>
      <c r="B32" s="10" t="s">
        <v>16</v>
      </c>
      <c r="C32" s="25">
        <v>0</v>
      </c>
      <c r="D32" s="45">
        <v>0.13333333333333333</v>
      </c>
      <c r="E32" s="45">
        <v>0</v>
      </c>
      <c r="F32" s="46">
        <v>15</v>
      </c>
      <c r="G32" s="31">
        <v>0</v>
      </c>
      <c r="H32" s="29">
        <v>2</v>
      </c>
      <c r="I32" s="29">
        <v>2</v>
      </c>
    </row>
    <row r="33" spans="1:9" s="31" customFormat="1" ht="15.6" x14ac:dyDescent="0.25">
      <c r="A33" s="33" t="s">
        <v>101</v>
      </c>
      <c r="B33" s="10" t="s">
        <v>25</v>
      </c>
      <c r="C33" s="25">
        <v>2.9411764705882353E-2</v>
      </c>
      <c r="D33" s="45">
        <v>0.25</v>
      </c>
      <c r="E33" s="45">
        <v>1.4705882352941176E-2</v>
      </c>
      <c r="F33" s="46">
        <v>68</v>
      </c>
      <c r="G33" s="31">
        <v>2</v>
      </c>
      <c r="H33" s="29">
        <v>17</v>
      </c>
      <c r="I33" s="29">
        <v>18</v>
      </c>
    </row>
    <row r="34" spans="1:9" s="31" customFormat="1" ht="15.6" x14ac:dyDescent="0.25">
      <c r="A34" s="33" t="s">
        <v>101</v>
      </c>
      <c r="B34" s="10" t="s">
        <v>18</v>
      </c>
      <c r="C34" s="25">
        <v>0.10817941952506596</v>
      </c>
      <c r="D34" s="45">
        <v>0.31662269129287601</v>
      </c>
      <c r="E34" s="45">
        <v>1.8469656992084433E-2</v>
      </c>
      <c r="F34" s="46">
        <v>379</v>
      </c>
      <c r="G34" s="31">
        <v>41</v>
      </c>
      <c r="H34" s="29">
        <v>120</v>
      </c>
      <c r="I34" s="29">
        <v>154</v>
      </c>
    </row>
    <row r="35" spans="1:9" s="31" customFormat="1" ht="15.6" x14ac:dyDescent="0.25">
      <c r="A35" s="33" t="s">
        <v>101</v>
      </c>
      <c r="B35" s="10" t="s">
        <v>26</v>
      </c>
      <c r="C35" s="25">
        <v>1.3888888888888888E-2</v>
      </c>
      <c r="D35" s="45">
        <v>0.31944444444444442</v>
      </c>
      <c r="E35" s="45">
        <v>1.3888888888888888E-2</v>
      </c>
      <c r="F35" s="46">
        <v>72</v>
      </c>
      <c r="G35" s="31">
        <v>1</v>
      </c>
      <c r="H35" s="29">
        <v>23</v>
      </c>
      <c r="I35" s="29">
        <v>23</v>
      </c>
    </row>
    <row r="36" spans="1:9" s="31" customFormat="1" ht="15.6" x14ac:dyDescent="0.25">
      <c r="A36" s="33" t="s">
        <v>101</v>
      </c>
      <c r="B36" s="10" t="s">
        <v>27</v>
      </c>
      <c r="C36" s="25">
        <v>0.04</v>
      </c>
      <c r="D36" s="45">
        <v>0.29333333333333333</v>
      </c>
      <c r="E36" s="45">
        <v>0</v>
      </c>
      <c r="F36" s="46">
        <v>75</v>
      </c>
      <c r="G36" s="31">
        <v>3</v>
      </c>
      <c r="H36" s="29">
        <v>22</v>
      </c>
      <c r="I36" s="29">
        <v>25</v>
      </c>
    </row>
    <row r="37" spans="1:9" s="31" customFormat="1" ht="16.2" thickBot="1" x14ac:dyDescent="0.3">
      <c r="A37" s="33" t="s">
        <v>101</v>
      </c>
      <c r="B37" s="10" t="s">
        <v>19</v>
      </c>
      <c r="C37" s="35">
        <v>3.4759358288770054E-2</v>
      </c>
      <c r="D37" s="45">
        <v>0.25133689839572193</v>
      </c>
      <c r="E37" s="45">
        <v>8.0213903743315516E-3</v>
      </c>
      <c r="F37" s="46">
        <v>374</v>
      </c>
      <c r="G37" s="31">
        <v>13</v>
      </c>
      <c r="H37" s="29">
        <v>94</v>
      </c>
      <c r="I37" s="29">
        <v>104</v>
      </c>
    </row>
    <row r="38" spans="1:9" s="43" customFormat="1" ht="30" customHeight="1" thickBot="1" x14ac:dyDescent="0.3">
      <c r="A38" s="38" t="s">
        <v>28</v>
      </c>
      <c r="B38" s="39"/>
      <c r="C38" s="39">
        <v>4.1351711871943087E-2</v>
      </c>
      <c r="D38" s="40">
        <v>0.2712316585148955</v>
      </c>
      <c r="E38" s="40">
        <f>I38/F38</f>
        <v>0.30546909737661182</v>
      </c>
      <c r="F38" s="41">
        <v>2249</v>
      </c>
      <c r="G38" s="42">
        <v>93</v>
      </c>
      <c r="H38" s="42">
        <v>610</v>
      </c>
      <c r="I38" s="42">
        <v>687</v>
      </c>
    </row>
    <row r="39" spans="1:9" s="31" customFormat="1" ht="15.6" x14ac:dyDescent="0.25">
      <c r="A39" s="44" t="s">
        <v>29</v>
      </c>
      <c r="B39" s="10" t="s">
        <v>30</v>
      </c>
      <c r="C39" s="25">
        <v>0</v>
      </c>
      <c r="D39" s="45">
        <v>0.3125</v>
      </c>
      <c r="E39" s="45">
        <v>0</v>
      </c>
      <c r="F39" s="47">
        <v>64</v>
      </c>
      <c r="G39" s="48">
        <v>0</v>
      </c>
      <c r="H39" s="29">
        <v>20</v>
      </c>
      <c r="I39" s="29">
        <v>20</v>
      </c>
    </row>
    <row r="40" spans="1:9" s="31" customFormat="1" ht="15.6" x14ac:dyDescent="0.25">
      <c r="A40" s="33" t="s">
        <v>101</v>
      </c>
      <c r="B40" s="8" t="s">
        <v>12</v>
      </c>
      <c r="C40" s="25">
        <v>1.646090534979424E-2</v>
      </c>
      <c r="D40" s="45">
        <v>0.2551440329218107</v>
      </c>
      <c r="E40" s="45">
        <v>8.23045267489712E-3</v>
      </c>
      <c r="F40" s="27">
        <v>243</v>
      </c>
      <c r="G40" s="28">
        <v>4</v>
      </c>
      <c r="H40" s="29">
        <v>62</v>
      </c>
      <c r="I40" s="29">
        <v>64</v>
      </c>
    </row>
    <row r="41" spans="1:9" s="31" customFormat="1" ht="15.6" x14ac:dyDescent="0.25">
      <c r="A41" s="33" t="s">
        <v>101</v>
      </c>
      <c r="B41" s="8" t="s">
        <v>13</v>
      </c>
      <c r="C41" s="25">
        <v>0.04</v>
      </c>
      <c r="D41" s="45">
        <v>0.28000000000000003</v>
      </c>
      <c r="E41" s="45">
        <v>8.0000000000000002E-3</v>
      </c>
      <c r="F41" s="27">
        <v>125</v>
      </c>
      <c r="G41" s="28">
        <v>5</v>
      </c>
      <c r="H41" s="29">
        <v>35</v>
      </c>
      <c r="I41" s="29">
        <v>39</v>
      </c>
    </row>
    <row r="42" spans="1:9" s="31" customFormat="1" ht="15.6" x14ac:dyDescent="0.25">
      <c r="A42" s="33" t="s">
        <v>101</v>
      </c>
      <c r="B42" s="8" t="s">
        <v>31</v>
      </c>
      <c r="C42" s="25">
        <v>2.5000000000000001E-2</v>
      </c>
      <c r="D42" s="45">
        <v>0.23250000000000001</v>
      </c>
      <c r="E42" s="45">
        <v>1.2500000000000001E-2</v>
      </c>
      <c r="F42" s="27">
        <v>400</v>
      </c>
      <c r="G42" s="28">
        <v>10</v>
      </c>
      <c r="H42" s="29">
        <v>93</v>
      </c>
      <c r="I42" s="29">
        <v>98</v>
      </c>
    </row>
    <row r="43" spans="1:9" s="31" customFormat="1" ht="15.6" x14ac:dyDescent="0.25">
      <c r="A43" s="33" t="s">
        <v>101</v>
      </c>
      <c r="B43" s="8" t="s">
        <v>14</v>
      </c>
      <c r="C43" s="25">
        <v>0</v>
      </c>
      <c r="D43" s="45">
        <v>0.33333333333333331</v>
      </c>
      <c r="E43" s="45">
        <v>0</v>
      </c>
      <c r="F43" s="27">
        <v>33</v>
      </c>
      <c r="G43" s="28">
        <v>0</v>
      </c>
      <c r="H43" s="29">
        <v>11</v>
      </c>
      <c r="I43" s="29">
        <v>11</v>
      </c>
    </row>
    <row r="44" spans="1:9" s="31" customFormat="1" ht="15.6" x14ac:dyDescent="0.25">
      <c r="A44" s="33" t="s">
        <v>101</v>
      </c>
      <c r="B44" s="8" t="s">
        <v>32</v>
      </c>
      <c r="C44" s="25">
        <v>3.0303030303030304E-2</v>
      </c>
      <c r="D44" s="45">
        <v>0.27272727272727271</v>
      </c>
      <c r="E44" s="45">
        <v>1.5151515151515152E-2</v>
      </c>
      <c r="F44" s="27">
        <v>66</v>
      </c>
      <c r="G44" s="28">
        <v>2</v>
      </c>
      <c r="H44" s="29">
        <v>18</v>
      </c>
      <c r="I44" s="29">
        <v>19</v>
      </c>
    </row>
    <row r="45" spans="1:9" s="31" customFormat="1" ht="15.6" x14ac:dyDescent="0.25">
      <c r="A45" s="33" t="s">
        <v>101</v>
      </c>
      <c r="B45" s="8" t="s">
        <v>16</v>
      </c>
      <c r="C45" s="25">
        <v>0</v>
      </c>
      <c r="D45" s="45">
        <v>0.25806451612903225</v>
      </c>
      <c r="E45" s="45">
        <v>0</v>
      </c>
      <c r="F45" s="27">
        <v>31</v>
      </c>
      <c r="G45" s="28">
        <v>0</v>
      </c>
      <c r="H45" s="29">
        <v>8</v>
      </c>
      <c r="I45" s="29">
        <v>8</v>
      </c>
    </row>
    <row r="46" spans="1:9" ht="15.6" x14ac:dyDescent="0.25">
      <c r="A46" s="33" t="s">
        <v>101</v>
      </c>
      <c r="B46" s="8" t="s">
        <v>18</v>
      </c>
      <c r="C46" s="25">
        <v>7.1029082774049221E-2</v>
      </c>
      <c r="D46" s="45">
        <v>0.37863534675615212</v>
      </c>
      <c r="E46" s="45">
        <v>1.5659955257270694E-2</v>
      </c>
      <c r="F46" s="27">
        <v>1788</v>
      </c>
      <c r="G46" s="28">
        <v>127</v>
      </c>
      <c r="H46" s="29">
        <v>677</v>
      </c>
      <c r="I46" s="29">
        <v>776</v>
      </c>
    </row>
    <row r="47" spans="1:9" ht="15.6" x14ac:dyDescent="0.25">
      <c r="A47" s="33" t="s">
        <v>101</v>
      </c>
      <c r="B47" s="8" t="s">
        <v>19</v>
      </c>
      <c r="C47" s="25">
        <v>6.41025641025641E-3</v>
      </c>
      <c r="D47" s="45">
        <v>0.22435897435897437</v>
      </c>
      <c r="E47" s="45">
        <v>0</v>
      </c>
      <c r="F47" s="27">
        <v>156</v>
      </c>
      <c r="G47" s="28">
        <v>1</v>
      </c>
      <c r="H47" s="29">
        <v>35</v>
      </c>
      <c r="I47" s="29">
        <v>36</v>
      </c>
    </row>
    <row r="48" spans="1:9" ht="16.2" thickBot="1" x14ac:dyDescent="0.3">
      <c r="A48" s="33" t="s">
        <v>101</v>
      </c>
      <c r="B48" s="10" t="s">
        <v>33</v>
      </c>
      <c r="C48" s="31" t="s">
        <v>17</v>
      </c>
      <c r="D48" s="31" t="s">
        <v>17</v>
      </c>
      <c r="E48" s="31" t="s">
        <v>17</v>
      </c>
      <c r="F48" s="46" t="s">
        <v>17</v>
      </c>
      <c r="G48" s="31" t="s">
        <v>17</v>
      </c>
      <c r="H48" s="31" t="s">
        <v>17</v>
      </c>
      <c r="I48" s="31" t="s">
        <v>17</v>
      </c>
    </row>
    <row r="49" spans="1:10" s="49" customFormat="1" ht="30" customHeight="1" thickBot="1" x14ac:dyDescent="0.3">
      <c r="A49" s="38" t="s">
        <v>34</v>
      </c>
      <c r="B49" s="39"/>
      <c r="C49" s="39">
        <v>5.1237964236588718E-2</v>
      </c>
      <c r="D49" s="40">
        <v>0.32977991746905089</v>
      </c>
      <c r="E49" s="40">
        <f>I49/F49</f>
        <v>0.3682943603851444</v>
      </c>
      <c r="F49" s="41">
        <v>2908</v>
      </c>
      <c r="G49" s="42">
        <v>149</v>
      </c>
      <c r="H49" s="42">
        <v>959</v>
      </c>
      <c r="I49" s="42">
        <v>1071</v>
      </c>
      <c r="J49" s="43"/>
    </row>
    <row r="50" spans="1:10" ht="16.2" customHeight="1" x14ac:dyDescent="0.25">
      <c r="A50" s="44" t="s">
        <v>35</v>
      </c>
      <c r="B50" s="10" t="s">
        <v>12</v>
      </c>
      <c r="C50" s="25">
        <v>3.3898305084745763E-2</v>
      </c>
      <c r="D50" s="45">
        <v>0.25423728813559321</v>
      </c>
      <c r="E50" s="45">
        <v>1.6949152542372881E-2</v>
      </c>
      <c r="F50" s="46">
        <v>59</v>
      </c>
      <c r="G50" s="31">
        <v>2</v>
      </c>
      <c r="H50" s="29">
        <v>15</v>
      </c>
      <c r="I50" s="29">
        <v>16</v>
      </c>
    </row>
    <row r="51" spans="1:10" ht="15.6" x14ac:dyDescent="0.25">
      <c r="A51" s="33" t="s">
        <v>101</v>
      </c>
      <c r="B51" s="10" t="s">
        <v>23</v>
      </c>
      <c r="C51" s="25">
        <v>1.8115942028985508E-2</v>
      </c>
      <c r="D51" s="45">
        <v>0.35869565217391303</v>
      </c>
      <c r="E51" s="45">
        <v>0</v>
      </c>
      <c r="F51" s="46">
        <v>276</v>
      </c>
      <c r="G51" s="31">
        <v>5</v>
      </c>
      <c r="H51" s="29">
        <v>99</v>
      </c>
      <c r="I51" s="29">
        <v>104</v>
      </c>
    </row>
    <row r="52" spans="1:10" ht="15.6" x14ac:dyDescent="0.25">
      <c r="A52" s="33" t="s">
        <v>101</v>
      </c>
      <c r="B52" s="10" t="s">
        <v>31</v>
      </c>
      <c r="C52" s="25">
        <v>4.4843049327354259E-3</v>
      </c>
      <c r="D52" s="45">
        <v>0.17937219730941703</v>
      </c>
      <c r="E52" s="45">
        <v>4.4843049327354259E-3</v>
      </c>
      <c r="F52" s="46">
        <v>223</v>
      </c>
      <c r="G52" s="31">
        <v>1</v>
      </c>
      <c r="H52" s="29">
        <v>40</v>
      </c>
      <c r="I52" s="29">
        <v>40</v>
      </c>
    </row>
    <row r="53" spans="1:10" ht="15.6" x14ac:dyDescent="0.25">
      <c r="A53" s="33" t="s">
        <v>101</v>
      </c>
      <c r="B53" s="10" t="s">
        <v>14</v>
      </c>
      <c r="C53" s="25">
        <v>0.2</v>
      </c>
      <c r="D53" s="45">
        <v>0.33333333333333331</v>
      </c>
      <c r="E53" s="45">
        <v>0</v>
      </c>
      <c r="F53" s="46">
        <v>15</v>
      </c>
      <c r="G53" s="31">
        <v>3</v>
      </c>
      <c r="H53" s="29">
        <v>5</v>
      </c>
      <c r="I53" s="29">
        <v>8</v>
      </c>
    </row>
    <row r="54" spans="1:10" ht="15.6" x14ac:dyDescent="0.25">
      <c r="A54" s="33" t="s">
        <v>101</v>
      </c>
      <c r="B54" s="10" t="s">
        <v>36</v>
      </c>
      <c r="C54" s="25">
        <v>0.10344827586206896</v>
      </c>
      <c r="D54" s="45">
        <v>0.37931034482758619</v>
      </c>
      <c r="E54" s="45">
        <v>0</v>
      </c>
      <c r="F54" s="46">
        <v>29</v>
      </c>
      <c r="G54" s="31">
        <v>3</v>
      </c>
      <c r="H54" s="29">
        <v>11</v>
      </c>
      <c r="I54" s="29">
        <v>14</v>
      </c>
    </row>
    <row r="55" spans="1:10" ht="15.6" x14ac:dyDescent="0.25">
      <c r="A55" s="33" t="s">
        <v>101</v>
      </c>
      <c r="B55" s="10" t="s">
        <v>15</v>
      </c>
      <c r="C55" s="25">
        <v>6.3241106719367585E-2</v>
      </c>
      <c r="D55" s="45">
        <v>0.36363636363636365</v>
      </c>
      <c r="E55" s="45">
        <v>7.9051383399209481E-3</v>
      </c>
      <c r="F55" s="46">
        <v>253</v>
      </c>
      <c r="G55" s="31">
        <v>16</v>
      </c>
      <c r="H55" s="29">
        <v>92</v>
      </c>
      <c r="I55" s="29">
        <v>106</v>
      </c>
    </row>
    <row r="56" spans="1:10" ht="15.6" x14ac:dyDescent="0.25">
      <c r="A56" s="33" t="s">
        <v>101</v>
      </c>
      <c r="B56" s="10" t="s">
        <v>24</v>
      </c>
      <c r="C56" s="25">
        <v>6.9767441860465115E-2</v>
      </c>
      <c r="D56" s="45">
        <v>0.27906976744186046</v>
      </c>
      <c r="E56" s="45">
        <v>1.1627906976744186E-2</v>
      </c>
      <c r="F56" s="46">
        <v>172</v>
      </c>
      <c r="G56" s="31">
        <v>12</v>
      </c>
      <c r="H56" s="29">
        <v>48</v>
      </c>
      <c r="I56" s="29">
        <v>58</v>
      </c>
    </row>
    <row r="57" spans="1:10" ht="15.6" x14ac:dyDescent="0.25">
      <c r="A57" s="33" t="s">
        <v>101</v>
      </c>
      <c r="B57" s="10" t="s">
        <v>37</v>
      </c>
      <c r="C57" s="31" t="s">
        <v>17</v>
      </c>
      <c r="D57" s="31" t="s">
        <v>17</v>
      </c>
      <c r="E57" s="31" t="s">
        <v>17</v>
      </c>
      <c r="F57" s="46" t="s">
        <v>17</v>
      </c>
      <c r="G57" s="31" t="s">
        <v>17</v>
      </c>
      <c r="H57" s="31" t="s">
        <v>17</v>
      </c>
      <c r="I57" s="31" t="s">
        <v>17</v>
      </c>
    </row>
    <row r="58" spans="1:10" ht="15.6" x14ac:dyDescent="0.25">
      <c r="A58" s="33" t="s">
        <v>101</v>
      </c>
      <c r="B58" s="10" t="s">
        <v>25</v>
      </c>
      <c r="C58" s="25">
        <v>2.5000000000000001E-2</v>
      </c>
      <c r="D58" s="45">
        <v>0.25</v>
      </c>
      <c r="E58" s="45">
        <v>1.2500000000000001E-2</v>
      </c>
      <c r="F58" s="46">
        <v>80</v>
      </c>
      <c r="G58" s="31">
        <v>2</v>
      </c>
      <c r="H58" s="29">
        <v>20</v>
      </c>
      <c r="I58" s="29">
        <v>21</v>
      </c>
    </row>
    <row r="59" spans="1:10" ht="15.6" x14ac:dyDescent="0.25">
      <c r="A59" s="33" t="s">
        <v>101</v>
      </c>
      <c r="B59" s="10" t="s">
        <v>18</v>
      </c>
      <c r="C59" s="25">
        <v>0</v>
      </c>
      <c r="D59" s="45">
        <v>0.31578947368421051</v>
      </c>
      <c r="E59" s="45">
        <v>0</v>
      </c>
      <c r="F59" s="46">
        <v>19</v>
      </c>
      <c r="G59" s="31">
        <v>0</v>
      </c>
      <c r="H59" s="29">
        <v>6</v>
      </c>
      <c r="I59" s="29">
        <v>6</v>
      </c>
    </row>
    <row r="60" spans="1:10" ht="15.6" x14ac:dyDescent="0.25">
      <c r="A60" s="33" t="s">
        <v>101</v>
      </c>
      <c r="B60" s="10" t="s">
        <v>26</v>
      </c>
      <c r="C60" s="25">
        <v>0</v>
      </c>
      <c r="D60" s="45">
        <v>0.4</v>
      </c>
      <c r="E60" s="45">
        <v>0</v>
      </c>
      <c r="F60" s="46">
        <v>5</v>
      </c>
      <c r="G60" s="31">
        <v>0</v>
      </c>
      <c r="H60" s="29">
        <v>2</v>
      </c>
      <c r="I60" s="29">
        <v>2</v>
      </c>
    </row>
    <row r="61" spans="1:10" ht="16.2" thickBot="1" x14ac:dyDescent="0.3">
      <c r="A61" s="33" t="s">
        <v>101</v>
      </c>
      <c r="B61" s="10" t="s">
        <v>19</v>
      </c>
      <c r="C61" s="25">
        <v>1.1494252873563218E-2</v>
      </c>
      <c r="D61" s="45">
        <v>0.27586206896551724</v>
      </c>
      <c r="E61" s="45">
        <v>0</v>
      </c>
      <c r="F61" s="46">
        <v>87</v>
      </c>
      <c r="G61" s="31">
        <v>1</v>
      </c>
      <c r="H61" s="29">
        <v>24</v>
      </c>
      <c r="I61" s="29">
        <v>25</v>
      </c>
    </row>
    <row r="62" spans="1:10" s="49" customFormat="1" ht="30" customHeight="1" thickBot="1" x14ac:dyDescent="0.3">
      <c r="A62" s="38" t="s">
        <v>38</v>
      </c>
      <c r="B62" s="39"/>
      <c r="C62" s="39">
        <v>3.6855036855036855E-2</v>
      </c>
      <c r="D62" s="40">
        <v>0.29647829647829649</v>
      </c>
      <c r="E62" s="40">
        <f>I62/F62</f>
        <v>0.32760032760032759</v>
      </c>
      <c r="F62" s="41">
        <v>1221</v>
      </c>
      <c r="G62" s="42">
        <v>45</v>
      </c>
      <c r="H62" s="42">
        <v>362</v>
      </c>
      <c r="I62" s="42">
        <v>400</v>
      </c>
      <c r="J62" s="43"/>
    </row>
    <row r="63" spans="1:10" ht="15.6" x14ac:dyDescent="0.25">
      <c r="A63" s="44" t="s">
        <v>39</v>
      </c>
      <c r="B63" s="10" t="s">
        <v>11</v>
      </c>
      <c r="C63" s="31" t="s">
        <v>17</v>
      </c>
      <c r="D63" s="31" t="s">
        <v>17</v>
      </c>
      <c r="E63" s="31" t="s">
        <v>17</v>
      </c>
      <c r="F63" s="46" t="s">
        <v>17</v>
      </c>
      <c r="G63" s="31" t="s">
        <v>17</v>
      </c>
      <c r="H63" s="31" t="s">
        <v>17</v>
      </c>
      <c r="I63" s="31" t="s">
        <v>17</v>
      </c>
    </row>
    <row r="64" spans="1:10" ht="15.6" x14ac:dyDescent="0.25">
      <c r="A64" s="33" t="s">
        <v>101</v>
      </c>
      <c r="B64" s="10" t="s">
        <v>30</v>
      </c>
      <c r="C64" s="25">
        <v>0</v>
      </c>
      <c r="D64" s="45">
        <v>0</v>
      </c>
      <c r="E64" s="45">
        <v>0</v>
      </c>
      <c r="F64" s="46">
        <v>7</v>
      </c>
      <c r="G64" s="31">
        <v>0</v>
      </c>
      <c r="H64" s="29">
        <v>0</v>
      </c>
      <c r="I64" s="29">
        <v>0</v>
      </c>
    </row>
    <row r="65" spans="1:10" ht="15.6" x14ac:dyDescent="0.25">
      <c r="A65" s="33" t="s">
        <v>101</v>
      </c>
      <c r="B65" s="10" t="s">
        <v>12</v>
      </c>
      <c r="C65" s="25">
        <v>9.6153846153846159E-2</v>
      </c>
      <c r="D65" s="45">
        <v>0.26923076923076922</v>
      </c>
      <c r="E65" s="45">
        <v>0</v>
      </c>
      <c r="F65" s="46">
        <v>52</v>
      </c>
      <c r="G65" s="31">
        <v>5</v>
      </c>
      <c r="H65" s="29">
        <v>14</v>
      </c>
      <c r="I65" s="29">
        <v>19</v>
      </c>
    </row>
    <row r="66" spans="1:10" ht="15.6" x14ac:dyDescent="0.25">
      <c r="A66" s="33" t="s">
        <v>101</v>
      </c>
      <c r="B66" s="10" t="s">
        <v>13</v>
      </c>
      <c r="C66" s="25">
        <v>8.3333333333333329E-2</v>
      </c>
      <c r="D66" s="45">
        <v>8.3333333333333329E-2</v>
      </c>
      <c r="E66" s="45">
        <v>0</v>
      </c>
      <c r="F66" s="46">
        <v>12</v>
      </c>
      <c r="G66" s="31">
        <v>1</v>
      </c>
      <c r="H66" s="29">
        <v>1</v>
      </c>
      <c r="I66" s="29">
        <v>2</v>
      </c>
    </row>
    <row r="67" spans="1:10" ht="15.6" x14ac:dyDescent="0.25">
      <c r="A67" s="33" t="s">
        <v>101</v>
      </c>
      <c r="B67" s="10" t="s">
        <v>23</v>
      </c>
      <c r="C67" s="25">
        <v>8.4745762711864406E-3</v>
      </c>
      <c r="D67" s="45">
        <v>0.19491525423728814</v>
      </c>
      <c r="E67" s="45">
        <v>0</v>
      </c>
      <c r="F67" s="46">
        <v>118</v>
      </c>
      <c r="G67" s="31">
        <v>1</v>
      </c>
      <c r="H67" s="29">
        <v>23</v>
      </c>
      <c r="I67" s="29">
        <v>24</v>
      </c>
    </row>
    <row r="68" spans="1:10" ht="15.6" x14ac:dyDescent="0.25">
      <c r="A68" s="33" t="s">
        <v>101</v>
      </c>
      <c r="B68" s="10" t="s">
        <v>31</v>
      </c>
      <c r="C68" s="25">
        <v>0</v>
      </c>
      <c r="D68" s="45">
        <v>0.15909090909090909</v>
      </c>
      <c r="E68" s="45">
        <v>0</v>
      </c>
      <c r="F68" s="46">
        <v>44</v>
      </c>
      <c r="G68" s="31">
        <v>0</v>
      </c>
      <c r="H68" s="29">
        <v>7</v>
      </c>
      <c r="I68" s="29">
        <v>7</v>
      </c>
    </row>
    <row r="69" spans="1:10" ht="15.6" x14ac:dyDescent="0.25">
      <c r="A69" s="33" t="s">
        <v>101</v>
      </c>
      <c r="B69" s="10" t="s">
        <v>24</v>
      </c>
      <c r="C69" s="25">
        <v>2.564102564102564E-2</v>
      </c>
      <c r="D69" s="45">
        <v>0.28205128205128205</v>
      </c>
      <c r="E69" s="45">
        <v>0</v>
      </c>
      <c r="F69" s="46">
        <v>39</v>
      </c>
      <c r="G69" s="31">
        <v>1</v>
      </c>
      <c r="H69" s="29">
        <v>11</v>
      </c>
      <c r="I69" s="29">
        <v>12</v>
      </c>
    </row>
    <row r="70" spans="1:10" ht="15.6" x14ac:dyDescent="0.25">
      <c r="A70" s="33" t="s">
        <v>101</v>
      </c>
      <c r="B70" s="10" t="s">
        <v>25</v>
      </c>
      <c r="C70" s="25">
        <v>0</v>
      </c>
      <c r="D70" s="45">
        <v>0.33333333333333331</v>
      </c>
      <c r="E70" s="45">
        <v>0</v>
      </c>
      <c r="F70" s="46">
        <v>42</v>
      </c>
      <c r="G70" s="31">
        <v>0</v>
      </c>
      <c r="H70" s="29">
        <v>14</v>
      </c>
      <c r="I70" s="29">
        <v>14</v>
      </c>
    </row>
    <row r="71" spans="1:10" ht="15.6" x14ac:dyDescent="0.25">
      <c r="A71" s="33" t="s">
        <v>101</v>
      </c>
      <c r="B71" s="10" t="s">
        <v>18</v>
      </c>
      <c r="C71" s="25">
        <v>6.6339066339066333E-2</v>
      </c>
      <c r="D71" s="45">
        <v>0.32432432432432434</v>
      </c>
      <c r="E71" s="45">
        <v>7.3710073710073713E-3</v>
      </c>
      <c r="F71" s="46">
        <v>407</v>
      </c>
      <c r="G71" s="31">
        <v>27</v>
      </c>
      <c r="H71" s="29">
        <v>132</v>
      </c>
      <c r="I71" s="29">
        <v>156</v>
      </c>
    </row>
    <row r="72" spans="1:10" s="50" customFormat="1" ht="15.6" x14ac:dyDescent="0.3">
      <c r="A72" s="33" t="s">
        <v>101</v>
      </c>
      <c r="B72" s="10" t="s">
        <v>26</v>
      </c>
      <c r="C72" s="25">
        <v>0</v>
      </c>
      <c r="D72" s="45">
        <v>0.23809523809523808</v>
      </c>
      <c r="E72" s="45">
        <v>0</v>
      </c>
      <c r="F72" s="46">
        <v>21</v>
      </c>
      <c r="G72" s="31">
        <v>0</v>
      </c>
      <c r="H72" s="29">
        <v>5</v>
      </c>
      <c r="I72" s="29">
        <v>5</v>
      </c>
      <c r="J72" s="31"/>
    </row>
    <row r="73" spans="1:10" s="50" customFormat="1" ht="16.2" thickBot="1" x14ac:dyDescent="0.35">
      <c r="A73" s="33" t="s">
        <v>101</v>
      </c>
      <c r="B73" s="10" t="s">
        <v>19</v>
      </c>
      <c r="C73" s="25">
        <v>9.4339622641509441E-2</v>
      </c>
      <c r="D73" s="45">
        <v>0.28301886792452829</v>
      </c>
      <c r="E73" s="45">
        <v>0</v>
      </c>
      <c r="F73" s="46">
        <v>53</v>
      </c>
      <c r="G73" s="31">
        <v>5</v>
      </c>
      <c r="H73" s="29">
        <v>15</v>
      </c>
      <c r="I73" s="29">
        <v>20</v>
      </c>
      <c r="J73" s="31"/>
    </row>
    <row r="74" spans="1:10" s="49" customFormat="1" ht="30" customHeight="1" thickBot="1" x14ac:dyDescent="0.3">
      <c r="A74" s="38" t="s">
        <v>40</v>
      </c>
      <c r="B74" s="39"/>
      <c r="C74" s="39">
        <v>5.0251256281407038E-2</v>
      </c>
      <c r="D74" s="40">
        <v>0.27889447236180903</v>
      </c>
      <c r="E74" s="40">
        <f>I74/F74</f>
        <v>0.32537688442211055</v>
      </c>
      <c r="F74" s="41">
        <v>796</v>
      </c>
      <c r="G74" s="42">
        <v>40</v>
      </c>
      <c r="H74" s="42">
        <v>222</v>
      </c>
      <c r="I74" s="42">
        <v>259</v>
      </c>
      <c r="J74" s="43"/>
    </row>
    <row r="75" spans="1:10" ht="15.6" x14ac:dyDescent="0.25">
      <c r="A75" s="44" t="s">
        <v>41</v>
      </c>
      <c r="B75" s="10" t="s">
        <v>11</v>
      </c>
      <c r="C75" s="25">
        <v>2.1126760563380281E-2</v>
      </c>
      <c r="D75" s="45">
        <v>0.32042253521126762</v>
      </c>
      <c r="E75" s="45">
        <v>7.0422535211267607E-3</v>
      </c>
      <c r="F75" s="46">
        <v>284</v>
      </c>
      <c r="G75" s="31">
        <v>6</v>
      </c>
      <c r="H75" s="29">
        <v>91</v>
      </c>
      <c r="I75" s="29">
        <v>95</v>
      </c>
    </row>
    <row r="76" spans="1:10" ht="15.6" x14ac:dyDescent="0.25">
      <c r="A76" s="33" t="s">
        <v>101</v>
      </c>
      <c r="B76" s="10" t="s">
        <v>12</v>
      </c>
      <c r="C76" s="25">
        <v>5.3191489361702126E-3</v>
      </c>
      <c r="D76" s="45">
        <v>0.17819148936170212</v>
      </c>
      <c r="E76" s="45">
        <v>0</v>
      </c>
      <c r="F76" s="46">
        <v>376</v>
      </c>
      <c r="G76" s="31">
        <v>2</v>
      </c>
      <c r="H76" s="29">
        <v>67</v>
      </c>
      <c r="I76" s="29">
        <v>69</v>
      </c>
    </row>
    <row r="77" spans="1:10" ht="15.6" x14ac:dyDescent="0.25">
      <c r="A77" s="33" t="s">
        <v>101</v>
      </c>
      <c r="B77" s="10" t="s">
        <v>13</v>
      </c>
      <c r="C77" s="25">
        <v>0</v>
      </c>
      <c r="D77" s="45">
        <v>0.25</v>
      </c>
      <c r="E77" s="45">
        <v>0</v>
      </c>
      <c r="F77" s="46">
        <v>24</v>
      </c>
      <c r="G77" s="31">
        <v>0</v>
      </c>
      <c r="H77" s="29">
        <v>6</v>
      </c>
      <c r="I77" s="29">
        <v>6</v>
      </c>
    </row>
    <row r="78" spans="1:10" ht="15.6" x14ac:dyDescent="0.25">
      <c r="A78" s="33" t="s">
        <v>101</v>
      </c>
      <c r="B78" s="10" t="s">
        <v>31</v>
      </c>
      <c r="C78" s="25">
        <v>1.6476552598225603E-2</v>
      </c>
      <c r="D78" s="45">
        <v>0.15716096324461343</v>
      </c>
      <c r="E78" s="45">
        <v>1.2674271229404308E-3</v>
      </c>
      <c r="F78" s="46">
        <v>789</v>
      </c>
      <c r="G78" s="31">
        <v>13</v>
      </c>
      <c r="H78" s="29">
        <v>124</v>
      </c>
      <c r="I78" s="29">
        <v>136</v>
      </c>
    </row>
    <row r="79" spans="1:10" ht="15.6" x14ac:dyDescent="0.25">
      <c r="A79" s="33" t="s">
        <v>101</v>
      </c>
      <c r="B79" s="10" t="s">
        <v>14</v>
      </c>
      <c r="C79" s="25">
        <v>6.3492063492063489E-2</v>
      </c>
      <c r="D79" s="45">
        <v>0.34920634920634919</v>
      </c>
      <c r="E79" s="45">
        <v>3.1746031746031744E-2</v>
      </c>
      <c r="F79" s="46">
        <v>63</v>
      </c>
      <c r="G79" s="31">
        <v>4</v>
      </c>
      <c r="H79" s="29">
        <v>22</v>
      </c>
      <c r="I79" s="29">
        <v>24</v>
      </c>
    </row>
    <row r="80" spans="1:10" ht="15.6" x14ac:dyDescent="0.25">
      <c r="A80" s="33" t="s">
        <v>101</v>
      </c>
      <c r="B80" s="10" t="s">
        <v>15</v>
      </c>
      <c r="C80" s="25">
        <v>3.4722222222222224E-2</v>
      </c>
      <c r="D80" s="45">
        <v>0.3263888888888889</v>
      </c>
      <c r="E80" s="45">
        <v>2.0833333333333332E-2</v>
      </c>
      <c r="F80" s="46">
        <v>144</v>
      </c>
      <c r="G80" s="31">
        <v>5</v>
      </c>
      <c r="H80" s="29">
        <v>47</v>
      </c>
      <c r="I80" s="29">
        <v>49</v>
      </c>
    </row>
    <row r="81" spans="1:10" ht="15.6" x14ac:dyDescent="0.25">
      <c r="A81" s="33" t="s">
        <v>101</v>
      </c>
      <c r="B81" s="10" t="s">
        <v>24</v>
      </c>
      <c r="C81" s="25">
        <v>0</v>
      </c>
      <c r="D81" s="45">
        <v>0.14285714285714285</v>
      </c>
      <c r="E81" s="45">
        <v>0</v>
      </c>
      <c r="F81" s="46">
        <v>14</v>
      </c>
      <c r="G81" s="31">
        <v>0</v>
      </c>
      <c r="H81" s="29">
        <v>2</v>
      </c>
      <c r="I81" s="29">
        <v>2</v>
      </c>
    </row>
    <row r="82" spans="1:10" ht="15.6" x14ac:dyDescent="0.25">
      <c r="A82" s="33" t="s">
        <v>101</v>
      </c>
      <c r="B82" s="10" t="s">
        <v>16</v>
      </c>
      <c r="C82" s="31" t="s">
        <v>17</v>
      </c>
      <c r="D82" s="31" t="s">
        <v>17</v>
      </c>
      <c r="E82" s="31" t="s">
        <v>17</v>
      </c>
      <c r="F82" s="46" t="s">
        <v>17</v>
      </c>
      <c r="G82" s="31" t="s">
        <v>17</v>
      </c>
      <c r="H82" s="31" t="s">
        <v>17</v>
      </c>
      <c r="I82" s="31" t="s">
        <v>17</v>
      </c>
    </row>
    <row r="83" spans="1:10" ht="15.6" x14ac:dyDescent="0.25">
      <c r="A83" s="33" t="s">
        <v>101</v>
      </c>
      <c r="B83" s="10" t="s">
        <v>42</v>
      </c>
      <c r="C83" s="25">
        <v>0</v>
      </c>
      <c r="D83" s="45">
        <v>0.04</v>
      </c>
      <c r="E83" s="45">
        <v>0</v>
      </c>
      <c r="F83" s="46">
        <v>150</v>
      </c>
      <c r="G83" s="31">
        <v>0</v>
      </c>
      <c r="H83" s="29">
        <v>6</v>
      </c>
      <c r="I83" s="29">
        <v>6</v>
      </c>
    </row>
    <row r="84" spans="1:10" ht="15.6" x14ac:dyDescent="0.25">
      <c r="A84" s="33" t="s">
        <v>101</v>
      </c>
      <c r="B84" s="10" t="s">
        <v>25</v>
      </c>
      <c r="C84" s="25">
        <v>1.8018018018018018E-2</v>
      </c>
      <c r="D84" s="45">
        <v>0.1981981981981982</v>
      </c>
      <c r="E84" s="45">
        <v>9.0090090090090089E-3</v>
      </c>
      <c r="F84" s="46">
        <v>111</v>
      </c>
      <c r="G84" s="31">
        <v>2</v>
      </c>
      <c r="H84" s="29">
        <v>22</v>
      </c>
      <c r="I84" s="29">
        <v>23</v>
      </c>
    </row>
    <row r="85" spans="1:10" ht="15.6" x14ac:dyDescent="0.25">
      <c r="A85" s="33" t="s">
        <v>101</v>
      </c>
      <c r="B85" s="10" t="s">
        <v>18</v>
      </c>
      <c r="C85" s="25">
        <v>3.5450516986706058E-2</v>
      </c>
      <c r="D85" s="45">
        <v>0.28655834564254062</v>
      </c>
      <c r="E85" s="45">
        <v>1.4771048744460858E-3</v>
      </c>
      <c r="F85" s="46">
        <v>677</v>
      </c>
      <c r="G85" s="31">
        <v>24</v>
      </c>
      <c r="H85" s="29">
        <v>194</v>
      </c>
      <c r="I85" s="29">
        <v>217</v>
      </c>
    </row>
    <row r="86" spans="1:10" ht="15.6" x14ac:dyDescent="0.25">
      <c r="A86" s="33" t="s">
        <v>101</v>
      </c>
      <c r="B86" s="10" t="s">
        <v>26</v>
      </c>
      <c r="C86" s="25">
        <v>1.0416666666666666E-2</v>
      </c>
      <c r="D86" s="45">
        <v>0.17708333333333334</v>
      </c>
      <c r="E86" s="45">
        <v>5.208333333333333E-3</v>
      </c>
      <c r="F86" s="46">
        <v>192</v>
      </c>
      <c r="G86" s="31">
        <v>2</v>
      </c>
      <c r="H86" s="29">
        <v>34</v>
      </c>
      <c r="I86" s="29">
        <v>35</v>
      </c>
    </row>
    <row r="87" spans="1:10" ht="15.6" x14ac:dyDescent="0.25">
      <c r="A87" s="33" t="s">
        <v>101</v>
      </c>
      <c r="B87" s="10" t="s">
        <v>27</v>
      </c>
      <c r="C87" s="25">
        <v>1.6666666666666666E-2</v>
      </c>
      <c r="D87" s="45">
        <v>0.2</v>
      </c>
      <c r="E87" s="45">
        <v>0</v>
      </c>
      <c r="F87" s="46">
        <v>60</v>
      </c>
      <c r="G87" s="31">
        <v>1</v>
      </c>
      <c r="H87" s="29">
        <v>12</v>
      </c>
      <c r="I87" s="29">
        <v>13</v>
      </c>
    </row>
    <row r="88" spans="1:10" s="50" customFormat="1" ht="15.6" x14ac:dyDescent="0.3">
      <c r="A88" s="33" t="s">
        <v>101</v>
      </c>
      <c r="B88" s="10" t="s">
        <v>19</v>
      </c>
      <c r="C88" s="25">
        <v>2.2653721682847898E-2</v>
      </c>
      <c r="D88" s="45">
        <v>0.3300970873786408</v>
      </c>
      <c r="E88" s="45">
        <v>6.4724919093851136E-3</v>
      </c>
      <c r="F88" s="46">
        <v>309</v>
      </c>
      <c r="G88" s="31">
        <v>7</v>
      </c>
      <c r="H88" s="29">
        <v>102</v>
      </c>
      <c r="I88" s="29">
        <v>107</v>
      </c>
      <c r="J88" s="31"/>
    </row>
    <row r="89" spans="1:10" s="50" customFormat="1" ht="15.6" x14ac:dyDescent="0.3">
      <c r="A89" s="33" t="s">
        <v>101</v>
      </c>
      <c r="B89" s="10" t="s">
        <v>33</v>
      </c>
      <c r="C89" s="25">
        <v>0.18181818181818182</v>
      </c>
      <c r="D89" s="45">
        <v>0.54545454545454541</v>
      </c>
      <c r="E89" s="45">
        <v>9.0909090909090912E-2</v>
      </c>
      <c r="F89" s="46">
        <v>11</v>
      </c>
      <c r="G89" s="31">
        <v>2</v>
      </c>
      <c r="H89" s="29">
        <v>6</v>
      </c>
      <c r="I89" s="29">
        <v>7</v>
      </c>
      <c r="J89" s="31"/>
    </row>
    <row r="90" spans="1:10" ht="16.2" thickBot="1" x14ac:dyDescent="0.3">
      <c r="A90" s="33" t="s">
        <v>101</v>
      </c>
      <c r="B90" s="51" t="s">
        <v>43</v>
      </c>
      <c r="C90" s="35">
        <v>0</v>
      </c>
      <c r="D90" s="45">
        <v>0.18055555555555555</v>
      </c>
      <c r="E90" s="45">
        <v>0</v>
      </c>
      <c r="F90" s="52">
        <v>72</v>
      </c>
      <c r="G90" s="53">
        <v>0</v>
      </c>
      <c r="H90" s="29">
        <v>13</v>
      </c>
      <c r="I90" s="29">
        <v>13</v>
      </c>
    </row>
    <row r="91" spans="1:10" s="49" customFormat="1" ht="30" customHeight="1" thickBot="1" x14ac:dyDescent="0.3">
      <c r="A91" s="38" t="s">
        <v>44</v>
      </c>
      <c r="B91" s="39"/>
      <c r="C91" s="39">
        <v>2.0738029887160721E-2</v>
      </c>
      <c r="D91" s="40">
        <v>0.22842329978652029</v>
      </c>
      <c r="E91" s="40">
        <f>I91/F91</f>
        <v>0.2448917352851479</v>
      </c>
      <c r="F91" s="41">
        <v>3279</v>
      </c>
      <c r="G91" s="42">
        <v>68</v>
      </c>
      <c r="H91" s="42">
        <v>749</v>
      </c>
      <c r="I91" s="42">
        <v>803</v>
      </c>
      <c r="J91" s="43"/>
    </row>
    <row r="92" spans="1:10" ht="15.6" x14ac:dyDescent="0.25">
      <c r="A92" s="44" t="s">
        <v>45</v>
      </c>
      <c r="B92" s="8" t="s">
        <v>12</v>
      </c>
      <c r="C92" s="25">
        <v>0</v>
      </c>
      <c r="D92" s="45">
        <v>0.40350877192982454</v>
      </c>
      <c r="E92" s="45">
        <v>0</v>
      </c>
      <c r="F92" s="47">
        <v>114</v>
      </c>
      <c r="G92" s="48">
        <v>0</v>
      </c>
      <c r="H92" s="29">
        <v>46</v>
      </c>
      <c r="I92" s="29">
        <v>46</v>
      </c>
    </row>
    <row r="93" spans="1:10" ht="15.6" x14ac:dyDescent="0.25">
      <c r="A93" s="33" t="s">
        <v>101</v>
      </c>
      <c r="B93" s="8" t="s">
        <v>13</v>
      </c>
      <c r="C93" s="25">
        <v>0</v>
      </c>
      <c r="D93" s="45">
        <v>0.4</v>
      </c>
      <c r="E93" s="45">
        <v>0</v>
      </c>
      <c r="F93" s="47">
        <v>5</v>
      </c>
      <c r="G93" s="48">
        <v>0</v>
      </c>
      <c r="H93" s="29">
        <v>2</v>
      </c>
      <c r="I93" s="29">
        <v>2</v>
      </c>
    </row>
    <row r="94" spans="1:10" ht="15.6" x14ac:dyDescent="0.25">
      <c r="A94" s="33" t="s">
        <v>101</v>
      </c>
      <c r="B94" s="8" t="s">
        <v>23</v>
      </c>
      <c r="C94" s="25">
        <v>9.11854103343465E-3</v>
      </c>
      <c r="D94" s="45">
        <v>0.23404255319148937</v>
      </c>
      <c r="E94" s="45">
        <v>3.0395136778115501E-3</v>
      </c>
      <c r="F94" s="47">
        <v>329</v>
      </c>
      <c r="G94" s="48">
        <v>3</v>
      </c>
      <c r="H94" s="29">
        <v>77</v>
      </c>
      <c r="I94" s="29">
        <v>79</v>
      </c>
    </row>
    <row r="95" spans="1:10" ht="15.6" x14ac:dyDescent="0.25">
      <c r="A95" s="33" t="s">
        <v>101</v>
      </c>
      <c r="B95" s="8" t="s">
        <v>14</v>
      </c>
      <c r="C95" s="25">
        <v>0.33333333333333331</v>
      </c>
      <c r="D95" s="45">
        <v>0.33333333333333331</v>
      </c>
      <c r="E95" s="45">
        <v>0</v>
      </c>
      <c r="F95" s="47">
        <v>6</v>
      </c>
      <c r="G95" s="48">
        <v>2</v>
      </c>
      <c r="H95" s="29">
        <v>2</v>
      </c>
      <c r="I95" s="29">
        <v>4</v>
      </c>
    </row>
    <row r="96" spans="1:10" ht="15.6" x14ac:dyDescent="0.25">
      <c r="A96" s="33" t="s">
        <v>101</v>
      </c>
      <c r="B96" s="8" t="s">
        <v>24</v>
      </c>
      <c r="C96" s="25">
        <v>0</v>
      </c>
      <c r="D96" s="45">
        <v>0.25925925925925924</v>
      </c>
      <c r="E96" s="45">
        <v>0</v>
      </c>
      <c r="F96" s="47">
        <v>27</v>
      </c>
      <c r="G96" s="48">
        <v>0</v>
      </c>
      <c r="H96" s="29">
        <v>7</v>
      </c>
      <c r="I96" s="29">
        <v>7</v>
      </c>
    </row>
    <row r="97" spans="1:10" ht="15.6" x14ac:dyDescent="0.25">
      <c r="A97" s="33" t="s">
        <v>101</v>
      </c>
      <c r="B97" s="8" t="s">
        <v>25</v>
      </c>
      <c r="C97" s="25">
        <v>2.4390243902439025E-2</v>
      </c>
      <c r="D97" s="45">
        <v>0.23170731707317074</v>
      </c>
      <c r="E97" s="45">
        <v>1.2195121951219513E-2</v>
      </c>
      <c r="F97" s="47">
        <v>82</v>
      </c>
      <c r="G97" s="48">
        <v>2</v>
      </c>
      <c r="H97" s="29">
        <v>19</v>
      </c>
      <c r="I97" s="29">
        <v>20</v>
      </c>
    </row>
    <row r="98" spans="1:10" ht="15.6" x14ac:dyDescent="0.25">
      <c r="A98" s="33" t="s">
        <v>101</v>
      </c>
      <c r="B98" s="8" t="s">
        <v>18</v>
      </c>
      <c r="C98" s="25">
        <v>7.2289156626506021E-2</v>
      </c>
      <c r="D98" s="45">
        <v>0.36144578313253012</v>
      </c>
      <c r="E98" s="45">
        <v>1.2048192771084338E-2</v>
      </c>
      <c r="F98" s="47">
        <v>166</v>
      </c>
      <c r="G98" s="48">
        <v>12</v>
      </c>
      <c r="H98" s="29">
        <v>60</v>
      </c>
      <c r="I98" s="29">
        <v>70</v>
      </c>
    </row>
    <row r="99" spans="1:10" ht="15.6" x14ac:dyDescent="0.25">
      <c r="A99" s="33" t="s">
        <v>101</v>
      </c>
      <c r="B99" s="8" t="s">
        <v>46</v>
      </c>
      <c r="C99" s="25">
        <v>0</v>
      </c>
      <c r="D99" s="45">
        <v>0.5</v>
      </c>
      <c r="E99" s="45">
        <v>0</v>
      </c>
      <c r="F99" s="47">
        <v>8</v>
      </c>
      <c r="G99" s="48">
        <v>0</v>
      </c>
      <c r="H99" s="29">
        <v>4</v>
      </c>
      <c r="I99" s="29">
        <v>4</v>
      </c>
    </row>
    <row r="100" spans="1:10" s="50" customFormat="1" ht="16.2" thickBot="1" x14ac:dyDescent="0.35">
      <c r="A100" s="33" t="s">
        <v>101</v>
      </c>
      <c r="B100" s="51" t="s">
        <v>19</v>
      </c>
      <c r="C100" s="25">
        <v>6.0606060606060608E-2</v>
      </c>
      <c r="D100" s="45">
        <v>0.21212121212121213</v>
      </c>
      <c r="E100" s="45">
        <v>6.0606060606060608E-2</v>
      </c>
      <c r="F100" s="52">
        <v>33</v>
      </c>
      <c r="G100" s="53">
        <v>2</v>
      </c>
      <c r="H100" s="29">
        <v>7</v>
      </c>
      <c r="I100" s="29">
        <v>7</v>
      </c>
      <c r="J100" s="31"/>
    </row>
    <row r="101" spans="1:10" s="49" customFormat="1" ht="30" customHeight="1" thickBot="1" x14ac:dyDescent="0.3">
      <c r="A101" s="38" t="s">
        <v>47</v>
      </c>
      <c r="B101" s="39"/>
      <c r="C101" s="39">
        <v>2.7272727272727271E-2</v>
      </c>
      <c r="D101" s="40">
        <v>0.29090909090909089</v>
      </c>
      <c r="E101" s="40">
        <f>I101/F101</f>
        <v>0.31038961038961038</v>
      </c>
      <c r="F101" s="41">
        <v>770</v>
      </c>
      <c r="G101" s="42">
        <v>21</v>
      </c>
      <c r="H101" s="42">
        <v>224</v>
      </c>
      <c r="I101" s="42">
        <v>239</v>
      </c>
      <c r="J101" s="43"/>
    </row>
    <row r="102" spans="1:10" s="50" customFormat="1" ht="16.2" thickBot="1" x14ac:dyDescent="0.35">
      <c r="A102" s="54" t="s">
        <v>48</v>
      </c>
      <c r="B102" s="34" t="s">
        <v>42</v>
      </c>
      <c r="C102" s="55">
        <v>0</v>
      </c>
      <c r="D102" s="45">
        <v>3.6363636363636362E-2</v>
      </c>
      <c r="E102" s="45">
        <v>0</v>
      </c>
      <c r="F102" s="36">
        <v>55</v>
      </c>
      <c r="G102" s="37">
        <v>0</v>
      </c>
      <c r="H102" s="29">
        <v>2</v>
      </c>
      <c r="I102" s="29">
        <v>2</v>
      </c>
      <c r="J102" s="31"/>
    </row>
    <row r="103" spans="1:10" s="49" customFormat="1" ht="30" customHeight="1" thickBot="1" x14ac:dyDescent="0.3">
      <c r="A103" s="38" t="s">
        <v>49</v>
      </c>
      <c r="B103" s="39"/>
      <c r="C103" s="39">
        <v>0</v>
      </c>
      <c r="D103" s="40">
        <v>3.6363636363636362E-2</v>
      </c>
      <c r="E103" s="40">
        <f>I103/F103</f>
        <v>3.6363636363636362E-2</v>
      </c>
      <c r="F103" s="41">
        <v>55</v>
      </c>
      <c r="G103" s="42">
        <v>0</v>
      </c>
      <c r="H103" s="42">
        <v>2</v>
      </c>
      <c r="I103" s="42">
        <v>2</v>
      </c>
      <c r="J103" s="43"/>
    </row>
    <row r="104" spans="1:10" ht="16.2" thickBot="1" x14ac:dyDescent="0.35">
      <c r="A104" s="56" t="s">
        <v>50</v>
      </c>
      <c r="B104" s="51" t="s">
        <v>14</v>
      </c>
      <c r="C104" s="35">
        <v>5.1926298157453935E-2</v>
      </c>
      <c r="D104" s="45">
        <v>0.46901172529313234</v>
      </c>
      <c r="E104" s="45">
        <v>1.340033500837521E-2</v>
      </c>
      <c r="F104" s="52">
        <v>597</v>
      </c>
      <c r="G104" s="53">
        <v>31</v>
      </c>
      <c r="H104" s="29">
        <v>280</v>
      </c>
      <c r="I104" s="29">
        <v>303</v>
      </c>
    </row>
    <row r="105" spans="1:10" s="49" customFormat="1" ht="30" customHeight="1" thickBot="1" x14ac:dyDescent="0.3">
      <c r="A105" s="57" t="s">
        <v>51</v>
      </c>
      <c r="B105" s="39"/>
      <c r="C105" s="39">
        <v>5.1926298157453935E-2</v>
      </c>
      <c r="D105" s="40">
        <v>0.46901172529313234</v>
      </c>
      <c r="E105" s="40">
        <f>I105/F105</f>
        <v>0.50753768844221103</v>
      </c>
      <c r="F105" s="41">
        <v>597</v>
      </c>
      <c r="G105" s="42">
        <v>31</v>
      </c>
      <c r="H105" s="42">
        <v>280</v>
      </c>
      <c r="I105" s="42">
        <v>303</v>
      </c>
      <c r="J105" s="43"/>
    </row>
    <row r="106" spans="1:10" ht="15.6" x14ac:dyDescent="0.25">
      <c r="A106" s="44" t="s">
        <v>52</v>
      </c>
      <c r="B106" s="8" t="s">
        <v>12</v>
      </c>
      <c r="C106" s="25">
        <v>9.5238095238095247E-3</v>
      </c>
      <c r="D106" s="45">
        <v>0.16190476190476191</v>
      </c>
      <c r="E106" s="45">
        <v>4.7619047619047623E-3</v>
      </c>
      <c r="F106" s="47">
        <v>210</v>
      </c>
      <c r="G106" s="48">
        <v>2</v>
      </c>
      <c r="H106" s="29">
        <v>34</v>
      </c>
      <c r="I106" s="29">
        <v>35</v>
      </c>
    </row>
    <row r="107" spans="1:10" ht="15.6" x14ac:dyDescent="0.25">
      <c r="A107" s="33" t="s">
        <v>101</v>
      </c>
      <c r="B107" s="8" t="s">
        <v>13</v>
      </c>
      <c r="C107" s="25">
        <v>2.5000000000000001E-2</v>
      </c>
      <c r="D107" s="45">
        <v>0.15</v>
      </c>
      <c r="E107" s="45">
        <v>0</v>
      </c>
      <c r="F107" s="47">
        <v>40</v>
      </c>
      <c r="G107" s="48">
        <v>1</v>
      </c>
      <c r="H107" s="29">
        <v>6</v>
      </c>
      <c r="I107" s="29">
        <v>7</v>
      </c>
    </row>
    <row r="108" spans="1:10" ht="15.6" x14ac:dyDescent="0.25">
      <c r="A108" s="33" t="s">
        <v>101</v>
      </c>
      <c r="B108" s="8" t="s">
        <v>23</v>
      </c>
      <c r="C108" s="25">
        <v>0</v>
      </c>
      <c r="D108" s="45">
        <v>0.28000000000000003</v>
      </c>
      <c r="E108" s="45">
        <v>0</v>
      </c>
      <c r="F108" s="47">
        <v>300</v>
      </c>
      <c r="G108" s="48">
        <v>0</v>
      </c>
      <c r="H108" s="29">
        <v>84</v>
      </c>
      <c r="I108" s="29">
        <v>84</v>
      </c>
    </row>
    <row r="109" spans="1:10" ht="15.6" x14ac:dyDescent="0.25">
      <c r="A109" s="33" t="s">
        <v>101</v>
      </c>
      <c r="B109" s="8" t="s">
        <v>31</v>
      </c>
      <c r="C109" s="25">
        <v>1.7543859649122806E-2</v>
      </c>
      <c r="D109" s="45">
        <v>0.15789473684210525</v>
      </c>
      <c r="E109" s="45">
        <v>4.3859649122807015E-3</v>
      </c>
      <c r="F109" s="47">
        <v>228</v>
      </c>
      <c r="G109" s="48">
        <v>4</v>
      </c>
      <c r="H109" s="29">
        <v>36</v>
      </c>
      <c r="I109" s="29">
        <v>39</v>
      </c>
    </row>
    <row r="110" spans="1:10" ht="15.6" x14ac:dyDescent="0.25">
      <c r="A110" s="33" t="s">
        <v>101</v>
      </c>
      <c r="B110" s="8" t="s">
        <v>14</v>
      </c>
      <c r="C110" s="25">
        <v>3.4482758620689655E-2</v>
      </c>
      <c r="D110" s="45">
        <v>0.20689655172413793</v>
      </c>
      <c r="E110" s="45">
        <v>0</v>
      </c>
      <c r="F110" s="47">
        <v>29</v>
      </c>
      <c r="G110" s="48">
        <v>1</v>
      </c>
      <c r="H110" s="29">
        <v>6</v>
      </c>
      <c r="I110" s="29">
        <v>7</v>
      </c>
    </row>
    <row r="111" spans="1:10" ht="15.6" x14ac:dyDescent="0.25">
      <c r="A111" s="33" t="s">
        <v>101</v>
      </c>
      <c r="B111" s="8" t="s">
        <v>15</v>
      </c>
      <c r="C111" s="25">
        <v>0.04</v>
      </c>
      <c r="D111" s="45">
        <v>0.44</v>
      </c>
      <c r="E111" s="45">
        <v>0</v>
      </c>
      <c r="F111" s="47">
        <v>25</v>
      </c>
      <c r="G111" s="48">
        <v>1</v>
      </c>
      <c r="H111" s="29">
        <v>11</v>
      </c>
      <c r="I111" s="29">
        <v>12</v>
      </c>
    </row>
    <row r="112" spans="1:10" ht="15.6" x14ac:dyDescent="0.25">
      <c r="A112" s="33" t="s">
        <v>101</v>
      </c>
      <c r="B112" s="8" t="s">
        <v>24</v>
      </c>
      <c r="C112" s="25">
        <v>0</v>
      </c>
      <c r="D112" s="45">
        <v>0.11428571428571428</v>
      </c>
      <c r="E112" s="45">
        <v>0</v>
      </c>
      <c r="F112" s="47">
        <v>35</v>
      </c>
      <c r="G112" s="48">
        <v>0</v>
      </c>
      <c r="H112" s="29">
        <v>4</v>
      </c>
      <c r="I112" s="29">
        <v>4</v>
      </c>
    </row>
    <row r="113" spans="1:10" ht="15.6" x14ac:dyDescent="0.25">
      <c r="A113" s="33" t="s">
        <v>101</v>
      </c>
      <c r="B113" s="8" t="s">
        <v>37</v>
      </c>
      <c r="C113" s="25">
        <v>0</v>
      </c>
      <c r="D113" s="45">
        <v>0.15053763440860216</v>
      </c>
      <c r="E113" s="45">
        <v>0</v>
      </c>
      <c r="F113" s="47">
        <v>93</v>
      </c>
      <c r="G113" s="48">
        <v>0</v>
      </c>
      <c r="H113" s="29">
        <v>14</v>
      </c>
      <c r="I113" s="29">
        <v>14</v>
      </c>
    </row>
    <row r="114" spans="1:10" ht="15.6" x14ac:dyDescent="0.25">
      <c r="A114" s="33" t="s">
        <v>101</v>
      </c>
      <c r="B114" s="8" t="s">
        <v>42</v>
      </c>
      <c r="C114" s="25">
        <v>0</v>
      </c>
      <c r="D114" s="45">
        <v>7.3529411764705885E-2</v>
      </c>
      <c r="E114" s="45">
        <v>0</v>
      </c>
      <c r="F114" s="47">
        <v>68</v>
      </c>
      <c r="G114" s="48">
        <v>0</v>
      </c>
      <c r="H114" s="29">
        <v>5</v>
      </c>
      <c r="I114" s="29">
        <v>5</v>
      </c>
    </row>
    <row r="115" spans="1:10" ht="15.6" x14ac:dyDescent="0.25">
      <c r="A115" s="33" t="s">
        <v>101</v>
      </c>
      <c r="B115" s="8" t="s">
        <v>25</v>
      </c>
      <c r="C115" s="25">
        <v>1.8867924528301886E-2</v>
      </c>
      <c r="D115" s="45">
        <v>0.13207547169811321</v>
      </c>
      <c r="E115" s="45">
        <v>0</v>
      </c>
      <c r="F115" s="47">
        <v>53</v>
      </c>
      <c r="G115" s="48">
        <v>1</v>
      </c>
      <c r="H115" s="29">
        <v>7</v>
      </c>
      <c r="I115" s="29">
        <v>8</v>
      </c>
    </row>
    <row r="116" spans="1:10" ht="15.6" x14ac:dyDescent="0.25">
      <c r="A116" s="33" t="s">
        <v>101</v>
      </c>
      <c r="B116" s="8" t="s">
        <v>18</v>
      </c>
      <c r="C116" s="25">
        <v>0</v>
      </c>
      <c r="D116" s="45">
        <v>0</v>
      </c>
      <c r="E116" s="45">
        <v>0</v>
      </c>
      <c r="F116" s="47">
        <v>707</v>
      </c>
      <c r="G116" s="48">
        <v>15</v>
      </c>
      <c r="H116" s="29">
        <v>171</v>
      </c>
      <c r="I116" s="29">
        <v>182</v>
      </c>
    </row>
    <row r="117" spans="1:10" ht="15.6" x14ac:dyDescent="0.25">
      <c r="A117" s="33" t="s">
        <v>101</v>
      </c>
      <c r="B117" s="8" t="s">
        <v>26</v>
      </c>
      <c r="C117" s="25">
        <v>0</v>
      </c>
      <c r="D117" s="45">
        <v>0.2857142857142857</v>
      </c>
      <c r="E117" s="45">
        <v>0</v>
      </c>
      <c r="F117" s="47">
        <v>7</v>
      </c>
      <c r="G117" s="48">
        <v>0</v>
      </c>
      <c r="H117" s="29">
        <v>2</v>
      </c>
      <c r="I117" s="29">
        <v>2</v>
      </c>
    </row>
    <row r="118" spans="1:10" ht="15.6" x14ac:dyDescent="0.25">
      <c r="A118" s="33" t="s">
        <v>101</v>
      </c>
      <c r="B118" s="8" t="s">
        <v>19</v>
      </c>
      <c r="C118" s="25">
        <v>0</v>
      </c>
      <c r="D118" s="45">
        <v>0.20833333333333334</v>
      </c>
      <c r="E118" s="45">
        <v>0</v>
      </c>
      <c r="F118" s="47">
        <v>48</v>
      </c>
      <c r="G118" s="48">
        <v>0</v>
      </c>
      <c r="H118" s="29">
        <v>10</v>
      </c>
      <c r="I118" s="29">
        <v>10</v>
      </c>
    </row>
    <row r="119" spans="1:10" ht="15.6" x14ac:dyDescent="0.25">
      <c r="A119" s="33" t="s">
        <v>101</v>
      </c>
      <c r="B119" s="8" t="s">
        <v>33</v>
      </c>
      <c r="C119" s="31" t="s">
        <v>17</v>
      </c>
      <c r="D119" s="31" t="s">
        <v>17</v>
      </c>
      <c r="E119" s="31" t="s">
        <v>17</v>
      </c>
      <c r="F119" s="46" t="s">
        <v>17</v>
      </c>
      <c r="G119" s="31" t="s">
        <v>17</v>
      </c>
      <c r="H119" s="31" t="s">
        <v>17</v>
      </c>
      <c r="I119" s="31" t="s">
        <v>17</v>
      </c>
    </row>
    <row r="120" spans="1:10" ht="16.2" thickBot="1" x14ac:dyDescent="0.3">
      <c r="A120" s="33" t="s">
        <v>101</v>
      </c>
      <c r="B120" s="51" t="s">
        <v>43</v>
      </c>
      <c r="C120" s="35">
        <v>0</v>
      </c>
      <c r="D120" s="45">
        <v>0.21686746987951808</v>
      </c>
      <c r="E120" s="45">
        <v>0</v>
      </c>
      <c r="F120" s="52">
        <v>83</v>
      </c>
      <c r="G120" s="53">
        <v>0</v>
      </c>
      <c r="H120" s="29">
        <v>18</v>
      </c>
      <c r="I120" s="29">
        <v>18</v>
      </c>
    </row>
    <row r="121" spans="1:10" s="49" customFormat="1" ht="30" customHeight="1" thickBot="1" x14ac:dyDescent="0.3">
      <c r="A121" s="38" t="s">
        <v>53</v>
      </c>
      <c r="B121" s="39"/>
      <c r="C121" s="39">
        <v>1.2960082944530845E-2</v>
      </c>
      <c r="D121" s="40">
        <v>0.21202695697252463</v>
      </c>
      <c r="E121" s="40">
        <f>I121/F121</f>
        <v>0.22187662001036806</v>
      </c>
      <c r="F121" s="41">
        <v>1929</v>
      </c>
      <c r="G121" s="42">
        <v>25</v>
      </c>
      <c r="H121" s="42">
        <v>409</v>
      </c>
      <c r="I121" s="42">
        <v>428</v>
      </c>
      <c r="J121" s="43"/>
    </row>
    <row r="122" spans="1:10" ht="16.2" thickBot="1" x14ac:dyDescent="0.3">
      <c r="A122" s="44" t="s">
        <v>54</v>
      </c>
      <c r="B122" s="51" t="s">
        <v>55</v>
      </c>
      <c r="C122" s="35">
        <v>7.6923076923076927E-2</v>
      </c>
      <c r="D122" s="45">
        <v>0.30769230769230771</v>
      </c>
      <c r="E122" s="45">
        <v>0.38461538461538464</v>
      </c>
      <c r="F122" s="52">
        <v>13</v>
      </c>
      <c r="G122" s="53">
        <v>1</v>
      </c>
      <c r="H122" s="29">
        <v>4</v>
      </c>
      <c r="I122" s="29">
        <v>5</v>
      </c>
      <c r="J122" s="58"/>
    </row>
    <row r="123" spans="1:10" s="50" customFormat="1" ht="16.2" thickBot="1" x14ac:dyDescent="0.35">
      <c r="A123" s="59" t="s">
        <v>56</v>
      </c>
      <c r="B123" s="60" t="s">
        <v>21</v>
      </c>
      <c r="C123" s="60">
        <v>7.6923076923076927E-2</v>
      </c>
      <c r="D123" s="61">
        <v>0.30769230769230771</v>
      </c>
      <c r="E123" s="61">
        <v>0.38461538461538464</v>
      </c>
      <c r="F123" s="62">
        <v>13</v>
      </c>
      <c r="G123" s="63">
        <v>1</v>
      </c>
      <c r="H123" s="63">
        <v>4</v>
      </c>
      <c r="I123" s="63">
        <v>5</v>
      </c>
      <c r="J123" s="58"/>
    </row>
    <row r="124" spans="1:10" s="31" customFormat="1" ht="15.6" x14ac:dyDescent="0.25">
      <c r="A124" s="44" t="s">
        <v>57</v>
      </c>
      <c r="B124" s="8" t="s">
        <v>11</v>
      </c>
      <c r="C124" s="25">
        <v>4.8611111111111112E-2</v>
      </c>
      <c r="D124" s="45">
        <v>0.41666666666666669</v>
      </c>
      <c r="E124" s="45">
        <v>6.9444444444444441E-3</v>
      </c>
      <c r="F124" s="47">
        <v>144</v>
      </c>
      <c r="G124" s="48">
        <v>7</v>
      </c>
      <c r="H124" s="29">
        <v>60</v>
      </c>
      <c r="I124" s="29">
        <v>66</v>
      </c>
    </row>
    <row r="125" spans="1:10" s="31" customFormat="1" ht="15.6" x14ac:dyDescent="0.25">
      <c r="A125" s="33" t="s">
        <v>101</v>
      </c>
      <c r="B125" s="8" t="s">
        <v>30</v>
      </c>
      <c r="C125" s="25">
        <v>2.3076923076923078E-2</v>
      </c>
      <c r="D125" s="45">
        <v>0.43076923076923079</v>
      </c>
      <c r="E125" s="45">
        <v>1.5384615384615385E-2</v>
      </c>
      <c r="F125" s="47">
        <v>130</v>
      </c>
      <c r="G125" s="48">
        <v>3</v>
      </c>
      <c r="H125" s="29">
        <v>56</v>
      </c>
      <c r="I125" s="29">
        <v>57</v>
      </c>
    </row>
    <row r="126" spans="1:10" s="31" customFormat="1" ht="15.6" x14ac:dyDescent="0.25">
      <c r="A126" s="33" t="s">
        <v>101</v>
      </c>
      <c r="B126" s="8" t="s">
        <v>12</v>
      </c>
      <c r="C126" s="25">
        <v>2.696272799365583E-2</v>
      </c>
      <c r="D126" s="45">
        <v>0.36161776367961934</v>
      </c>
      <c r="E126" s="45">
        <v>4.7581284694686752E-3</v>
      </c>
      <c r="F126" s="47">
        <v>1261</v>
      </c>
      <c r="G126" s="48">
        <v>34</v>
      </c>
      <c r="H126" s="29">
        <v>456</v>
      </c>
      <c r="I126" s="29">
        <v>484</v>
      </c>
    </row>
    <row r="127" spans="1:10" s="31" customFormat="1" ht="15.6" x14ac:dyDescent="0.25">
      <c r="A127" s="33" t="s">
        <v>101</v>
      </c>
      <c r="B127" s="8" t="s">
        <v>13</v>
      </c>
      <c r="C127" s="25">
        <v>2.8301886792452831E-2</v>
      </c>
      <c r="D127" s="45">
        <v>0.23584905660377359</v>
      </c>
      <c r="E127" s="45">
        <v>0</v>
      </c>
      <c r="F127" s="47">
        <v>106</v>
      </c>
      <c r="G127" s="48">
        <v>3</v>
      </c>
      <c r="H127" s="29">
        <v>25</v>
      </c>
      <c r="I127" s="29">
        <v>28</v>
      </c>
    </row>
    <row r="128" spans="1:10" s="31" customFormat="1" ht="15.6" x14ac:dyDescent="0.25">
      <c r="A128" s="33" t="s">
        <v>101</v>
      </c>
      <c r="B128" s="8" t="s">
        <v>23</v>
      </c>
      <c r="C128" s="25">
        <v>1.1627906976744186E-2</v>
      </c>
      <c r="D128" s="45">
        <v>0.31395348837209303</v>
      </c>
      <c r="E128" s="45">
        <v>1.1627906976744186E-2</v>
      </c>
      <c r="F128" s="47">
        <v>86</v>
      </c>
      <c r="G128" s="48">
        <v>1</v>
      </c>
      <c r="H128" s="29">
        <v>27</v>
      </c>
      <c r="I128" s="29">
        <v>27</v>
      </c>
    </row>
    <row r="129" spans="1:10" s="31" customFormat="1" ht="15.6" x14ac:dyDescent="0.25">
      <c r="A129" s="33" t="s">
        <v>101</v>
      </c>
      <c r="B129" s="8" t="s">
        <v>31</v>
      </c>
      <c r="C129" s="25">
        <v>1.9762845849802372E-2</v>
      </c>
      <c r="D129" s="45">
        <v>0.32938076416337286</v>
      </c>
      <c r="E129" s="45">
        <v>3.952569169960474E-3</v>
      </c>
      <c r="F129" s="47">
        <v>759</v>
      </c>
      <c r="G129" s="48">
        <v>15</v>
      </c>
      <c r="H129" s="29">
        <v>250</v>
      </c>
      <c r="I129" s="29">
        <v>262</v>
      </c>
    </row>
    <row r="130" spans="1:10" s="31" customFormat="1" ht="15.6" x14ac:dyDescent="0.25">
      <c r="A130" s="33" t="s">
        <v>101</v>
      </c>
      <c r="B130" s="8" t="s">
        <v>14</v>
      </c>
      <c r="C130" s="25">
        <v>2.2784810126582278E-2</v>
      </c>
      <c r="D130" s="45">
        <v>0.32151898734177214</v>
      </c>
      <c r="E130" s="45">
        <v>2.5316455696202532E-3</v>
      </c>
      <c r="F130" s="47">
        <v>395</v>
      </c>
      <c r="G130" s="48">
        <v>9</v>
      </c>
      <c r="H130" s="29">
        <v>127</v>
      </c>
      <c r="I130" s="29">
        <v>135</v>
      </c>
    </row>
    <row r="131" spans="1:10" s="31" customFormat="1" ht="15.6" x14ac:dyDescent="0.25">
      <c r="A131" s="33" t="s">
        <v>101</v>
      </c>
      <c r="B131" s="8" t="s">
        <v>58</v>
      </c>
      <c r="C131" s="25">
        <v>0.04</v>
      </c>
      <c r="D131" s="45">
        <v>0.26</v>
      </c>
      <c r="E131" s="45">
        <v>0.02</v>
      </c>
      <c r="F131" s="47">
        <v>50</v>
      </c>
      <c r="G131" s="48">
        <v>2</v>
      </c>
      <c r="H131" s="29">
        <v>13</v>
      </c>
      <c r="I131" s="29">
        <v>14</v>
      </c>
    </row>
    <row r="132" spans="1:10" s="31" customFormat="1" ht="15.6" x14ac:dyDescent="0.25">
      <c r="A132" s="33" t="s">
        <v>101</v>
      </c>
      <c r="B132" s="8" t="s">
        <v>15</v>
      </c>
      <c r="C132" s="25">
        <v>2.3622047244094488E-2</v>
      </c>
      <c r="D132" s="45">
        <v>0.30708661417322836</v>
      </c>
      <c r="E132" s="45">
        <v>0</v>
      </c>
      <c r="F132" s="47">
        <v>127</v>
      </c>
      <c r="G132" s="48">
        <v>3</v>
      </c>
      <c r="H132" s="29">
        <v>39</v>
      </c>
      <c r="I132" s="29">
        <v>42</v>
      </c>
    </row>
    <row r="133" spans="1:10" s="31" customFormat="1" ht="15.6" x14ac:dyDescent="0.25">
      <c r="A133" s="33" t="s">
        <v>101</v>
      </c>
      <c r="B133" s="8" t="s">
        <v>32</v>
      </c>
      <c r="C133" s="25">
        <v>3.1914893617021274E-2</v>
      </c>
      <c r="D133" s="45">
        <v>0.31914893617021278</v>
      </c>
      <c r="E133" s="45">
        <v>0</v>
      </c>
      <c r="F133" s="47">
        <v>94</v>
      </c>
      <c r="G133" s="48">
        <v>3</v>
      </c>
      <c r="H133" s="29">
        <v>30</v>
      </c>
      <c r="I133" s="29">
        <v>33</v>
      </c>
    </row>
    <row r="134" spans="1:10" s="31" customFormat="1" ht="15.6" x14ac:dyDescent="0.25">
      <c r="A134" s="33" t="s">
        <v>101</v>
      </c>
      <c r="B134" s="8" t="s">
        <v>16</v>
      </c>
      <c r="C134" s="25">
        <v>4.7619047619047616E-2</v>
      </c>
      <c r="D134" s="45">
        <v>0.14285714285714285</v>
      </c>
      <c r="E134" s="45">
        <v>0</v>
      </c>
      <c r="F134" s="47">
        <v>21</v>
      </c>
      <c r="G134" s="48">
        <v>1</v>
      </c>
      <c r="H134" s="29">
        <v>3</v>
      </c>
      <c r="I134" s="29">
        <v>4</v>
      </c>
    </row>
    <row r="135" spans="1:10" s="31" customFormat="1" ht="15.6" x14ac:dyDescent="0.25">
      <c r="A135" s="33" t="s">
        <v>101</v>
      </c>
      <c r="B135" s="8" t="s">
        <v>25</v>
      </c>
      <c r="C135" s="25">
        <v>8.6956521739130436E-3</v>
      </c>
      <c r="D135" s="45">
        <v>0.3536231884057971</v>
      </c>
      <c r="E135" s="45">
        <v>0</v>
      </c>
      <c r="F135" s="47">
        <v>345</v>
      </c>
      <c r="G135" s="48">
        <v>3</v>
      </c>
      <c r="H135" s="29">
        <v>122</v>
      </c>
      <c r="I135" s="29">
        <v>125</v>
      </c>
    </row>
    <row r="136" spans="1:10" s="31" customFormat="1" ht="15.6" x14ac:dyDescent="0.25">
      <c r="A136" s="33" t="s">
        <v>101</v>
      </c>
      <c r="B136" s="8" t="s">
        <v>18</v>
      </c>
      <c r="C136" s="25">
        <v>0</v>
      </c>
      <c r="D136" s="45">
        <v>0.31818181818181818</v>
      </c>
      <c r="E136" s="45">
        <v>0</v>
      </c>
      <c r="F136" s="47">
        <v>22</v>
      </c>
      <c r="G136" s="48">
        <v>0</v>
      </c>
      <c r="H136" s="29">
        <v>7</v>
      </c>
      <c r="I136" s="29">
        <v>7</v>
      </c>
    </row>
    <row r="137" spans="1:10" s="31" customFormat="1" ht="15.6" x14ac:dyDescent="0.25">
      <c r="A137" s="33" t="s">
        <v>101</v>
      </c>
      <c r="B137" s="8" t="s">
        <v>46</v>
      </c>
      <c r="C137" s="31" t="s">
        <v>17</v>
      </c>
      <c r="D137" s="31" t="s">
        <v>17</v>
      </c>
      <c r="E137" s="31" t="s">
        <v>17</v>
      </c>
      <c r="F137" s="46" t="s">
        <v>17</v>
      </c>
      <c r="G137" s="31" t="s">
        <v>17</v>
      </c>
      <c r="H137" s="31" t="s">
        <v>17</v>
      </c>
      <c r="I137" s="31" t="s">
        <v>17</v>
      </c>
    </row>
    <row r="138" spans="1:10" s="31" customFormat="1" ht="15.6" x14ac:dyDescent="0.25">
      <c r="A138" s="33" t="s">
        <v>101</v>
      </c>
      <c r="B138" s="8" t="s">
        <v>26</v>
      </c>
      <c r="C138" s="25">
        <v>3.8167938931297711E-2</v>
      </c>
      <c r="D138" s="45">
        <v>0.46564885496183206</v>
      </c>
      <c r="E138" s="45">
        <v>2.2900763358778626E-2</v>
      </c>
      <c r="F138" s="47">
        <v>131</v>
      </c>
      <c r="G138" s="48">
        <v>5</v>
      </c>
      <c r="H138" s="29">
        <v>61</v>
      </c>
      <c r="I138" s="29">
        <v>63</v>
      </c>
    </row>
    <row r="139" spans="1:10" s="31" customFormat="1" ht="15.6" x14ac:dyDescent="0.25">
      <c r="A139" s="33" t="s">
        <v>101</v>
      </c>
      <c r="B139" s="8" t="s">
        <v>27</v>
      </c>
      <c r="C139" s="25">
        <v>6.0606060606060608E-2</v>
      </c>
      <c r="D139" s="45">
        <v>0.36363636363636365</v>
      </c>
      <c r="E139" s="45">
        <v>0</v>
      </c>
      <c r="F139" s="47">
        <v>33</v>
      </c>
      <c r="G139" s="48">
        <v>2</v>
      </c>
      <c r="H139" s="29">
        <v>12</v>
      </c>
      <c r="I139" s="29">
        <v>14</v>
      </c>
    </row>
    <row r="140" spans="1:10" ht="16.2" thickBot="1" x14ac:dyDescent="0.3">
      <c r="A140" s="33" t="s">
        <v>101</v>
      </c>
      <c r="B140" s="51" t="s">
        <v>19</v>
      </c>
      <c r="C140" s="35">
        <v>4.6803652968036527E-2</v>
      </c>
      <c r="D140" s="45">
        <v>0.3504566210045662</v>
      </c>
      <c r="E140" s="45">
        <v>4.5662100456621002E-3</v>
      </c>
      <c r="F140" s="52">
        <v>876</v>
      </c>
      <c r="G140" s="53">
        <v>41</v>
      </c>
      <c r="H140" s="29">
        <v>307</v>
      </c>
      <c r="I140" s="29">
        <v>344</v>
      </c>
    </row>
    <row r="141" spans="1:10" s="49" customFormat="1" ht="30" customHeight="1" thickBot="1" x14ac:dyDescent="0.3">
      <c r="A141" s="38" t="s">
        <v>59</v>
      </c>
      <c r="B141" s="39"/>
      <c r="C141" s="39">
        <v>2.8814669286182055E-2</v>
      </c>
      <c r="D141" s="40">
        <v>0.34839554682383761</v>
      </c>
      <c r="E141" s="40">
        <f>I141/F141</f>
        <v>0.37240777122898933</v>
      </c>
      <c r="F141" s="41">
        <v>4581</v>
      </c>
      <c r="G141" s="42">
        <v>132</v>
      </c>
      <c r="H141" s="42">
        <v>1596</v>
      </c>
      <c r="I141" s="42">
        <v>1706</v>
      </c>
      <c r="J141" s="43"/>
    </row>
    <row r="142" spans="1:10" ht="15.6" x14ac:dyDescent="0.25">
      <c r="A142" s="44" t="s">
        <v>60</v>
      </c>
      <c r="B142" s="10" t="s">
        <v>11</v>
      </c>
      <c r="C142" s="25">
        <v>0</v>
      </c>
      <c r="D142" s="45">
        <v>0.31578947368421051</v>
      </c>
      <c r="E142" s="45">
        <v>0</v>
      </c>
      <c r="F142" s="46">
        <v>19</v>
      </c>
      <c r="G142" s="31">
        <v>0</v>
      </c>
      <c r="H142" s="29">
        <v>6</v>
      </c>
      <c r="I142" s="29">
        <v>6</v>
      </c>
    </row>
    <row r="143" spans="1:10" ht="15.6" x14ac:dyDescent="0.25">
      <c r="A143" s="33" t="s">
        <v>101</v>
      </c>
      <c r="B143" s="10" t="s">
        <v>12</v>
      </c>
      <c r="C143" s="25">
        <v>8.1081081081081086E-2</v>
      </c>
      <c r="D143" s="45">
        <v>0.21621621621621623</v>
      </c>
      <c r="E143" s="45">
        <v>0</v>
      </c>
      <c r="F143" s="46">
        <v>37</v>
      </c>
      <c r="G143" s="31">
        <v>3</v>
      </c>
      <c r="H143" s="29">
        <v>8</v>
      </c>
      <c r="I143" s="29">
        <v>11</v>
      </c>
    </row>
    <row r="144" spans="1:10" ht="15.6" x14ac:dyDescent="0.25">
      <c r="A144" s="33" t="s">
        <v>101</v>
      </c>
      <c r="B144" s="10" t="s">
        <v>23</v>
      </c>
      <c r="C144" s="25">
        <v>2.6845637583892617E-2</v>
      </c>
      <c r="D144" s="45">
        <v>0.36912751677852351</v>
      </c>
      <c r="E144" s="45">
        <v>0</v>
      </c>
      <c r="F144" s="46">
        <v>149</v>
      </c>
      <c r="G144" s="31">
        <v>4</v>
      </c>
      <c r="H144" s="29">
        <v>55</v>
      </c>
      <c r="I144" s="29">
        <v>59</v>
      </c>
    </row>
    <row r="145" spans="1:10" ht="15.6" x14ac:dyDescent="0.25">
      <c r="A145" s="33" t="s">
        <v>101</v>
      </c>
      <c r="B145" s="10" t="s">
        <v>25</v>
      </c>
      <c r="C145" s="25">
        <v>1.4388489208633094E-2</v>
      </c>
      <c r="D145" s="45">
        <v>0.2805755395683453</v>
      </c>
      <c r="E145" s="45">
        <v>0</v>
      </c>
      <c r="F145" s="46">
        <v>139</v>
      </c>
      <c r="G145" s="31">
        <v>2</v>
      </c>
      <c r="H145" s="29">
        <v>39</v>
      </c>
      <c r="I145" s="29">
        <v>41</v>
      </c>
    </row>
    <row r="146" spans="1:10" s="50" customFormat="1" ht="15.6" x14ac:dyDescent="0.3">
      <c r="A146" s="33" t="s">
        <v>101</v>
      </c>
      <c r="B146" s="10" t="s">
        <v>18</v>
      </c>
      <c r="C146" s="25">
        <v>5.7870370370370371E-2</v>
      </c>
      <c r="D146" s="45">
        <v>0.36921296296296297</v>
      </c>
      <c r="E146" s="45">
        <v>9.2592592592592587E-3</v>
      </c>
      <c r="F146" s="46">
        <v>864</v>
      </c>
      <c r="G146" s="31">
        <v>50</v>
      </c>
      <c r="H146" s="29">
        <v>319</v>
      </c>
      <c r="I146" s="29">
        <v>361</v>
      </c>
      <c r="J146" s="31"/>
    </row>
    <row r="147" spans="1:10" s="50" customFormat="1" ht="16.2" thickBot="1" x14ac:dyDescent="0.35">
      <c r="A147" s="33" t="s">
        <v>101</v>
      </c>
      <c r="B147" s="51" t="s">
        <v>19</v>
      </c>
      <c r="C147" s="31" t="s">
        <v>17</v>
      </c>
      <c r="D147" s="31" t="s">
        <v>17</v>
      </c>
      <c r="E147" s="31" t="s">
        <v>17</v>
      </c>
      <c r="F147" s="46" t="s">
        <v>17</v>
      </c>
      <c r="G147" s="31" t="s">
        <v>17</v>
      </c>
      <c r="H147" s="31" t="s">
        <v>17</v>
      </c>
      <c r="I147" s="31" t="s">
        <v>17</v>
      </c>
      <c r="J147" s="31"/>
    </row>
    <row r="148" spans="1:10" s="49" customFormat="1" ht="30" customHeight="1" thickBot="1" x14ac:dyDescent="0.3">
      <c r="A148" s="38" t="s">
        <v>61</v>
      </c>
      <c r="B148" s="39"/>
      <c r="C148" s="39">
        <v>4.9504950495049507E-2</v>
      </c>
      <c r="D148" s="40">
        <v>0.35396039603960394</v>
      </c>
      <c r="E148" s="40">
        <f>I148/F148</f>
        <v>0.39686468646864687</v>
      </c>
      <c r="F148" s="41">
        <v>1212</v>
      </c>
      <c r="G148" s="42">
        <v>60</v>
      </c>
      <c r="H148" s="42">
        <v>429</v>
      </c>
      <c r="I148" s="42">
        <v>481</v>
      </c>
      <c r="J148" s="43"/>
    </row>
    <row r="149" spans="1:10" ht="15.6" x14ac:dyDescent="0.25">
      <c r="A149" s="44" t="s">
        <v>62</v>
      </c>
      <c r="B149" s="10" t="s">
        <v>11</v>
      </c>
      <c r="C149" s="45">
        <v>1.6771488469601678E-2</v>
      </c>
      <c r="D149" s="45">
        <v>0.25157232704402516</v>
      </c>
      <c r="E149" s="45">
        <v>6.2893081761006293E-3</v>
      </c>
      <c r="F149" s="46">
        <v>477</v>
      </c>
      <c r="G149" s="31">
        <v>8</v>
      </c>
      <c r="H149" s="29">
        <v>120</v>
      </c>
      <c r="I149" s="29">
        <v>125</v>
      </c>
    </row>
    <row r="150" spans="1:10" ht="15.6" x14ac:dyDescent="0.25">
      <c r="A150" s="33" t="s">
        <v>101</v>
      </c>
      <c r="B150" s="10" t="s">
        <v>30</v>
      </c>
      <c r="C150" s="45">
        <v>2.6315789473684209E-2</v>
      </c>
      <c r="D150" s="45">
        <v>0.23684210526315788</v>
      </c>
      <c r="E150" s="45">
        <v>2.6315789473684209E-2</v>
      </c>
      <c r="F150" s="46">
        <v>38</v>
      </c>
      <c r="G150" s="31">
        <v>1</v>
      </c>
      <c r="H150" s="29">
        <v>9</v>
      </c>
      <c r="I150" s="29">
        <v>9</v>
      </c>
    </row>
    <row r="151" spans="1:10" ht="15.6" x14ac:dyDescent="0.25">
      <c r="A151" s="33" t="s">
        <v>101</v>
      </c>
      <c r="B151" s="10" t="s">
        <v>12</v>
      </c>
      <c r="C151" s="45">
        <v>1.3729977116704805E-2</v>
      </c>
      <c r="D151" s="45">
        <v>0.25400457665903892</v>
      </c>
      <c r="E151" s="45">
        <v>2.2883295194508009E-3</v>
      </c>
      <c r="F151" s="46">
        <v>437</v>
      </c>
      <c r="G151" s="31">
        <v>6</v>
      </c>
      <c r="H151" s="29">
        <v>111</v>
      </c>
      <c r="I151" s="29">
        <v>116</v>
      </c>
    </row>
    <row r="152" spans="1:10" ht="15.6" x14ac:dyDescent="0.25">
      <c r="A152" s="33" t="s">
        <v>101</v>
      </c>
      <c r="B152" s="10" t="s">
        <v>13</v>
      </c>
      <c r="C152" s="45">
        <v>0.10714285714285714</v>
      </c>
      <c r="D152" s="45">
        <v>0.30357142857142855</v>
      </c>
      <c r="E152" s="45">
        <v>0</v>
      </c>
      <c r="F152" s="46">
        <v>56</v>
      </c>
      <c r="G152" s="31">
        <v>6</v>
      </c>
      <c r="H152" s="29">
        <v>17</v>
      </c>
      <c r="I152" s="29">
        <v>23</v>
      </c>
    </row>
    <row r="153" spans="1:10" ht="15.6" x14ac:dyDescent="0.25">
      <c r="A153" s="33" t="s">
        <v>101</v>
      </c>
      <c r="B153" s="10" t="s">
        <v>31</v>
      </c>
      <c r="C153" s="45">
        <v>0</v>
      </c>
      <c r="D153" s="45">
        <v>0.19867549668874171</v>
      </c>
      <c r="E153" s="45">
        <v>0</v>
      </c>
      <c r="F153" s="46">
        <v>151</v>
      </c>
      <c r="G153" s="31">
        <v>0</v>
      </c>
      <c r="H153" s="29">
        <v>30</v>
      </c>
      <c r="I153" s="29">
        <v>30</v>
      </c>
    </row>
    <row r="154" spans="1:10" ht="15.6" x14ac:dyDescent="0.25">
      <c r="A154" s="33" t="s">
        <v>101</v>
      </c>
      <c r="B154" s="10" t="s">
        <v>14</v>
      </c>
      <c r="C154" s="45">
        <v>4.7619047619047616E-2</v>
      </c>
      <c r="D154" s="45">
        <v>0.23809523809523808</v>
      </c>
      <c r="E154" s="45">
        <v>3.1746031746031744E-2</v>
      </c>
      <c r="F154" s="46">
        <v>63</v>
      </c>
      <c r="G154" s="31">
        <v>3</v>
      </c>
      <c r="H154" s="29">
        <v>15</v>
      </c>
      <c r="I154" s="29">
        <v>16</v>
      </c>
    </row>
    <row r="155" spans="1:10" ht="15.6" x14ac:dyDescent="0.25">
      <c r="A155" s="33" t="s">
        <v>101</v>
      </c>
      <c r="B155" s="10" t="s">
        <v>58</v>
      </c>
      <c r="C155" s="45">
        <v>2.564102564102564E-2</v>
      </c>
      <c r="D155" s="45">
        <v>0.33076923076923076</v>
      </c>
      <c r="E155" s="45">
        <v>7.6923076923076927E-3</v>
      </c>
      <c r="F155" s="46">
        <v>390</v>
      </c>
      <c r="G155" s="31">
        <v>10</v>
      </c>
      <c r="H155" s="29">
        <v>129</v>
      </c>
      <c r="I155" s="29">
        <v>136</v>
      </c>
    </row>
    <row r="156" spans="1:10" ht="15.6" x14ac:dyDescent="0.25">
      <c r="A156" s="33" t="s">
        <v>101</v>
      </c>
      <c r="B156" s="10" t="s">
        <v>15</v>
      </c>
      <c r="C156" s="45">
        <v>5.6521739130434782E-2</v>
      </c>
      <c r="D156" s="45">
        <v>0.29565217391304349</v>
      </c>
      <c r="E156" s="45">
        <v>8.6956521739130436E-3</v>
      </c>
      <c r="F156" s="46">
        <v>230</v>
      </c>
      <c r="G156" s="31">
        <v>13</v>
      </c>
      <c r="H156" s="29">
        <v>68</v>
      </c>
      <c r="I156" s="29">
        <v>79</v>
      </c>
    </row>
    <row r="157" spans="1:10" ht="15.6" x14ac:dyDescent="0.25">
      <c r="A157" s="33" t="s">
        <v>101</v>
      </c>
      <c r="B157" s="10" t="s">
        <v>24</v>
      </c>
      <c r="C157" s="45">
        <v>8.5470085470085479E-3</v>
      </c>
      <c r="D157" s="45">
        <v>0.1623931623931624</v>
      </c>
      <c r="E157" s="45">
        <v>0</v>
      </c>
      <c r="F157" s="46">
        <v>117</v>
      </c>
      <c r="G157" s="31">
        <v>1</v>
      </c>
      <c r="H157" s="29">
        <v>19</v>
      </c>
      <c r="I157" s="29">
        <v>20</v>
      </c>
    </row>
    <row r="158" spans="1:10" ht="15.6" x14ac:dyDescent="0.25">
      <c r="A158" s="33" t="s">
        <v>101</v>
      </c>
      <c r="B158" s="10" t="s">
        <v>16</v>
      </c>
      <c r="C158" s="45">
        <v>0</v>
      </c>
      <c r="D158" s="45">
        <v>0.30303030303030304</v>
      </c>
      <c r="E158" s="45">
        <v>0</v>
      </c>
      <c r="F158" s="46">
        <v>33</v>
      </c>
      <c r="G158" s="31">
        <v>0</v>
      </c>
      <c r="H158" s="29">
        <v>10</v>
      </c>
      <c r="I158" s="29">
        <v>10</v>
      </c>
    </row>
    <row r="159" spans="1:10" ht="15.6" x14ac:dyDescent="0.25">
      <c r="A159" s="33" t="s">
        <v>101</v>
      </c>
      <c r="B159" s="10" t="s">
        <v>63</v>
      </c>
      <c r="C159" s="45">
        <v>0.2</v>
      </c>
      <c r="D159" s="45">
        <v>0.2</v>
      </c>
      <c r="E159" s="45">
        <v>0</v>
      </c>
      <c r="F159" s="46">
        <v>5</v>
      </c>
      <c r="G159" s="31">
        <v>1</v>
      </c>
      <c r="H159" s="29">
        <v>1</v>
      </c>
      <c r="I159" s="29">
        <v>2</v>
      </c>
    </row>
    <row r="160" spans="1:10" ht="15.6" x14ac:dyDescent="0.25">
      <c r="A160" s="33" t="s">
        <v>101</v>
      </c>
      <c r="B160" s="10" t="s">
        <v>64</v>
      </c>
      <c r="C160" s="45">
        <v>0</v>
      </c>
      <c r="D160" s="45">
        <v>0.24242424242424243</v>
      </c>
      <c r="E160" s="45">
        <v>0</v>
      </c>
      <c r="F160" s="46">
        <v>33</v>
      </c>
      <c r="G160" s="31">
        <v>0</v>
      </c>
      <c r="H160" s="29">
        <v>8</v>
      </c>
      <c r="I160" s="29">
        <v>8</v>
      </c>
    </row>
    <row r="161" spans="1:10" ht="15.6" x14ac:dyDescent="0.25">
      <c r="A161" s="33" t="s">
        <v>101</v>
      </c>
      <c r="B161" s="10" t="s">
        <v>18</v>
      </c>
      <c r="C161" s="45">
        <v>3.5087719298245612E-2</v>
      </c>
      <c r="D161" s="45">
        <v>0.24561403508771928</v>
      </c>
      <c r="E161" s="45">
        <v>8.771929824561403E-3</v>
      </c>
      <c r="F161" s="46">
        <v>114</v>
      </c>
      <c r="G161" s="31">
        <v>4</v>
      </c>
      <c r="H161" s="29">
        <v>28</v>
      </c>
      <c r="I161" s="29">
        <v>31</v>
      </c>
    </row>
    <row r="162" spans="1:10" s="50" customFormat="1" ht="15.6" x14ac:dyDescent="0.3">
      <c r="A162" s="33" t="s">
        <v>101</v>
      </c>
      <c r="B162" s="10" t="s">
        <v>26</v>
      </c>
      <c r="C162" s="45">
        <v>0</v>
      </c>
      <c r="D162" s="45">
        <v>0.15384615384615385</v>
      </c>
      <c r="E162" s="45">
        <v>0</v>
      </c>
      <c r="F162" s="46">
        <v>13</v>
      </c>
      <c r="G162" s="31">
        <v>0</v>
      </c>
      <c r="H162" s="29">
        <v>2</v>
      </c>
      <c r="I162" s="29">
        <v>2</v>
      </c>
      <c r="J162" s="31"/>
    </row>
    <row r="163" spans="1:10" s="50" customFormat="1" ht="15.6" x14ac:dyDescent="0.3">
      <c r="A163" s="33" t="s">
        <v>101</v>
      </c>
      <c r="B163" s="10" t="s">
        <v>65</v>
      </c>
      <c r="C163" s="31" t="s">
        <v>17</v>
      </c>
      <c r="D163" s="31" t="s">
        <v>17</v>
      </c>
      <c r="E163" s="31" t="s">
        <v>17</v>
      </c>
      <c r="F163" s="46" t="s">
        <v>17</v>
      </c>
      <c r="G163" s="31" t="s">
        <v>17</v>
      </c>
      <c r="H163" s="31" t="s">
        <v>17</v>
      </c>
      <c r="I163" s="31" t="s">
        <v>17</v>
      </c>
      <c r="J163" s="31"/>
    </row>
    <row r="164" spans="1:10" s="50" customFormat="1" ht="15.6" x14ac:dyDescent="0.3">
      <c r="A164" s="33" t="s">
        <v>101</v>
      </c>
      <c r="B164" s="10" t="s">
        <v>27</v>
      </c>
      <c r="C164" s="45">
        <v>1.7857142857142856E-2</v>
      </c>
      <c r="D164" s="45">
        <v>0.23214285714285715</v>
      </c>
      <c r="E164" s="45">
        <v>0</v>
      </c>
      <c r="F164" s="46">
        <v>56</v>
      </c>
      <c r="G164" s="31">
        <v>1</v>
      </c>
      <c r="H164" s="29">
        <v>13</v>
      </c>
      <c r="I164" s="29">
        <v>14</v>
      </c>
      <c r="J164" s="31"/>
    </row>
    <row r="165" spans="1:10" ht="15.6" x14ac:dyDescent="0.25">
      <c r="A165" s="33" t="s">
        <v>101</v>
      </c>
      <c r="B165" s="10" t="s">
        <v>19</v>
      </c>
      <c r="C165" s="45">
        <v>2.7642276422764227E-2</v>
      </c>
      <c r="D165" s="45">
        <v>0.2780487804878049</v>
      </c>
      <c r="E165" s="45">
        <v>9.7560975609756097E-3</v>
      </c>
      <c r="F165" s="46">
        <v>615</v>
      </c>
      <c r="G165" s="31">
        <v>17</v>
      </c>
      <c r="H165" s="29">
        <v>171</v>
      </c>
      <c r="I165" s="29">
        <v>182</v>
      </c>
    </row>
    <row r="166" spans="1:10" ht="16.2" thickBot="1" x14ac:dyDescent="0.3">
      <c r="A166" s="33" t="s">
        <v>101</v>
      </c>
      <c r="B166" s="8" t="s">
        <v>66</v>
      </c>
      <c r="C166" s="45">
        <v>0</v>
      </c>
      <c r="D166" s="45">
        <v>0.14772727272727273</v>
      </c>
      <c r="E166" s="45">
        <v>0</v>
      </c>
      <c r="F166" s="47">
        <v>88</v>
      </c>
      <c r="G166" s="31">
        <v>0</v>
      </c>
      <c r="H166" s="29">
        <v>13</v>
      </c>
      <c r="I166" s="29">
        <v>13</v>
      </c>
    </row>
    <row r="167" spans="1:10" s="49" customFormat="1" ht="30" customHeight="1" thickBot="1" x14ac:dyDescent="0.3">
      <c r="A167" s="38" t="s">
        <v>67</v>
      </c>
      <c r="B167" s="39"/>
      <c r="C167" s="39">
        <v>2.4323398424117848E-2</v>
      </c>
      <c r="D167" s="40">
        <v>0.26241863651935593</v>
      </c>
      <c r="E167" s="40">
        <f>I167/F167</f>
        <v>0.28023295649194929</v>
      </c>
      <c r="F167" s="41">
        <v>2919</v>
      </c>
      <c r="G167" s="42">
        <v>71</v>
      </c>
      <c r="H167" s="42">
        <v>766</v>
      </c>
      <c r="I167" s="42">
        <v>818</v>
      </c>
      <c r="J167" s="43"/>
    </row>
    <row r="168" spans="1:10" ht="15.6" x14ac:dyDescent="0.25">
      <c r="A168" s="64" t="s">
        <v>68</v>
      </c>
      <c r="B168" s="10" t="s">
        <v>11</v>
      </c>
      <c r="C168" s="45">
        <v>2.5000000000000001E-2</v>
      </c>
      <c r="D168" s="45">
        <v>0.41249999999999998</v>
      </c>
      <c r="E168" s="45">
        <v>1.2500000000000001E-2</v>
      </c>
      <c r="F168" s="46">
        <v>80</v>
      </c>
      <c r="G168" s="31">
        <v>2</v>
      </c>
      <c r="H168" s="29">
        <v>33</v>
      </c>
      <c r="I168" s="29">
        <v>34</v>
      </c>
    </row>
    <row r="169" spans="1:10" s="31" customFormat="1" ht="15.6" x14ac:dyDescent="0.25">
      <c r="A169" s="33" t="s">
        <v>101</v>
      </c>
      <c r="B169" s="10" t="s">
        <v>12</v>
      </c>
      <c r="C169" s="45">
        <v>3.5971223021582732E-2</v>
      </c>
      <c r="D169" s="45">
        <v>0.41366906474820142</v>
      </c>
      <c r="E169" s="45">
        <v>3.5971223021582736E-3</v>
      </c>
      <c r="F169" s="46">
        <v>278</v>
      </c>
      <c r="G169" s="31">
        <v>10</v>
      </c>
      <c r="H169" s="29">
        <v>115</v>
      </c>
      <c r="I169" s="29">
        <v>124</v>
      </c>
    </row>
    <row r="170" spans="1:10" s="31" customFormat="1" ht="15.6" x14ac:dyDescent="0.25">
      <c r="A170" s="33" t="s">
        <v>101</v>
      </c>
      <c r="B170" s="10" t="s">
        <v>13</v>
      </c>
      <c r="C170" s="45">
        <v>5.1724137931034482E-2</v>
      </c>
      <c r="D170" s="45">
        <v>0.37068965517241381</v>
      </c>
      <c r="E170" s="45">
        <v>0</v>
      </c>
      <c r="F170" s="46">
        <v>116</v>
      </c>
      <c r="G170" s="31">
        <v>6</v>
      </c>
      <c r="H170" s="29">
        <v>43</v>
      </c>
      <c r="I170" s="29">
        <v>49</v>
      </c>
    </row>
    <row r="171" spans="1:10" s="31" customFormat="1" ht="15.6" x14ac:dyDescent="0.25">
      <c r="A171" s="33" t="s">
        <v>101</v>
      </c>
      <c r="B171" s="10" t="s">
        <v>23</v>
      </c>
      <c r="C171" s="45">
        <v>0</v>
      </c>
      <c r="D171" s="45">
        <v>0.34782608695652173</v>
      </c>
      <c r="E171" s="45">
        <v>0</v>
      </c>
      <c r="F171" s="46">
        <v>115</v>
      </c>
      <c r="G171" s="31">
        <v>0</v>
      </c>
      <c r="H171" s="29">
        <v>40</v>
      </c>
      <c r="I171" s="29">
        <v>40</v>
      </c>
    </row>
    <row r="172" spans="1:10" s="31" customFormat="1" ht="15.6" x14ac:dyDescent="0.25">
      <c r="A172" s="33" t="s">
        <v>101</v>
      </c>
      <c r="B172" s="10" t="s">
        <v>31</v>
      </c>
      <c r="C172" s="45">
        <v>2.1671826625386997E-2</v>
      </c>
      <c r="D172" s="45">
        <v>0.27863777089783281</v>
      </c>
      <c r="E172" s="45">
        <v>0</v>
      </c>
      <c r="F172" s="46">
        <v>323</v>
      </c>
      <c r="G172" s="31">
        <v>7</v>
      </c>
      <c r="H172" s="29">
        <v>90</v>
      </c>
      <c r="I172" s="29">
        <v>97</v>
      </c>
    </row>
    <row r="173" spans="1:10" s="31" customFormat="1" ht="15.6" x14ac:dyDescent="0.25">
      <c r="A173" s="33" t="s">
        <v>101</v>
      </c>
      <c r="B173" s="10" t="s">
        <v>15</v>
      </c>
      <c r="C173" s="45">
        <v>5.5555555555555552E-2</v>
      </c>
      <c r="D173" s="45">
        <v>0.41666666666666669</v>
      </c>
      <c r="E173" s="45">
        <v>2.7777777777777776E-2</v>
      </c>
      <c r="F173" s="46">
        <v>36</v>
      </c>
      <c r="G173" s="31">
        <v>2</v>
      </c>
      <c r="H173" s="29">
        <v>15</v>
      </c>
      <c r="I173" s="29">
        <v>16</v>
      </c>
    </row>
    <row r="174" spans="1:10" s="31" customFormat="1" ht="15.6" x14ac:dyDescent="0.25">
      <c r="A174" s="33" t="s">
        <v>101</v>
      </c>
      <c r="B174" s="10" t="s">
        <v>16</v>
      </c>
      <c r="C174" s="31" t="s">
        <v>17</v>
      </c>
      <c r="D174" s="31" t="s">
        <v>17</v>
      </c>
      <c r="E174" s="31" t="s">
        <v>17</v>
      </c>
      <c r="F174" s="46" t="s">
        <v>17</v>
      </c>
      <c r="G174" s="31" t="s">
        <v>17</v>
      </c>
      <c r="H174" s="31" t="s">
        <v>17</v>
      </c>
      <c r="I174" s="31" t="s">
        <v>17</v>
      </c>
    </row>
    <row r="175" spans="1:10" s="31" customFormat="1" ht="15.6" x14ac:dyDescent="0.25">
      <c r="A175" s="33" t="s">
        <v>101</v>
      </c>
      <c r="B175" s="10" t="s">
        <v>25</v>
      </c>
      <c r="C175" s="45">
        <v>0</v>
      </c>
      <c r="D175" s="45">
        <v>0.32323232323232326</v>
      </c>
      <c r="E175" s="45">
        <v>0</v>
      </c>
      <c r="F175" s="46">
        <v>99</v>
      </c>
      <c r="G175" s="31">
        <v>0</v>
      </c>
      <c r="H175" s="29">
        <v>32</v>
      </c>
      <c r="I175" s="29">
        <v>32</v>
      </c>
    </row>
    <row r="176" spans="1:10" s="31" customFormat="1" ht="15.6" x14ac:dyDescent="0.25">
      <c r="A176" s="33" t="s">
        <v>101</v>
      </c>
      <c r="B176" s="10" t="s">
        <v>18</v>
      </c>
      <c r="C176" s="31" t="s">
        <v>17</v>
      </c>
      <c r="D176" s="31" t="s">
        <v>17</v>
      </c>
      <c r="E176" s="31" t="s">
        <v>17</v>
      </c>
      <c r="F176" s="46" t="s">
        <v>17</v>
      </c>
      <c r="G176" s="31" t="s">
        <v>17</v>
      </c>
      <c r="H176" s="31" t="s">
        <v>17</v>
      </c>
      <c r="I176" s="31" t="s">
        <v>17</v>
      </c>
    </row>
    <row r="177" spans="1:10" s="31" customFormat="1" ht="15.6" x14ac:dyDescent="0.25">
      <c r="A177" s="33" t="s">
        <v>101</v>
      </c>
      <c r="B177" s="10" t="s">
        <v>26</v>
      </c>
      <c r="C177" s="45">
        <v>2.7586206896551724E-2</v>
      </c>
      <c r="D177" s="45">
        <v>0.38620689655172413</v>
      </c>
      <c r="E177" s="45">
        <v>6.8965517241379309E-3</v>
      </c>
      <c r="F177" s="46">
        <v>145</v>
      </c>
      <c r="G177" s="31">
        <v>4</v>
      </c>
      <c r="H177" s="29">
        <v>56</v>
      </c>
      <c r="I177" s="29">
        <v>59</v>
      </c>
    </row>
    <row r="178" spans="1:10" s="31" customFormat="1" ht="15.6" x14ac:dyDescent="0.25">
      <c r="A178" s="33" t="s">
        <v>101</v>
      </c>
      <c r="B178" s="10" t="s">
        <v>27</v>
      </c>
      <c r="C178" s="45">
        <v>3.0303030303030304E-2</v>
      </c>
      <c r="D178" s="45">
        <v>0.21212121212121213</v>
      </c>
      <c r="E178" s="45">
        <v>0</v>
      </c>
      <c r="F178" s="46">
        <v>33</v>
      </c>
      <c r="G178" s="31">
        <v>1</v>
      </c>
      <c r="H178" s="29">
        <v>7</v>
      </c>
      <c r="I178" s="29">
        <v>8</v>
      </c>
    </row>
    <row r="179" spans="1:10" s="31" customFormat="1" ht="16.2" thickBot="1" x14ac:dyDescent="0.3">
      <c r="A179" s="33" t="s">
        <v>101</v>
      </c>
      <c r="B179" s="51" t="s">
        <v>19</v>
      </c>
      <c r="C179" s="65">
        <v>8.8495575221238937E-2</v>
      </c>
      <c r="D179" s="45">
        <v>0.46312684365781709</v>
      </c>
      <c r="E179" s="45">
        <v>8.8495575221238937E-3</v>
      </c>
      <c r="F179" s="52">
        <v>339</v>
      </c>
      <c r="G179" s="53">
        <v>30</v>
      </c>
      <c r="H179" s="29">
        <v>157</v>
      </c>
      <c r="I179" s="29">
        <v>184</v>
      </c>
    </row>
    <row r="180" spans="1:10" s="49" customFormat="1" ht="30" customHeight="1" thickBot="1" x14ac:dyDescent="0.3">
      <c r="A180" s="57" t="s">
        <v>69</v>
      </c>
      <c r="B180" s="39"/>
      <c r="C180" s="39">
        <v>3.9515615041427664E-2</v>
      </c>
      <c r="D180" s="40">
        <v>0.37476099426386233</v>
      </c>
      <c r="E180" s="40">
        <f>I180/F180</f>
        <v>0.40981516889738689</v>
      </c>
      <c r="F180" s="41">
        <v>1569</v>
      </c>
      <c r="G180" s="42">
        <v>62</v>
      </c>
      <c r="H180" s="42">
        <v>588</v>
      </c>
      <c r="I180" s="42">
        <v>643</v>
      </c>
      <c r="J180" s="43"/>
    </row>
    <row r="181" spans="1:10" s="31" customFormat="1" ht="15.6" x14ac:dyDescent="0.25">
      <c r="A181" s="64" t="s">
        <v>70</v>
      </c>
      <c r="B181" s="10" t="s">
        <v>11</v>
      </c>
      <c r="C181" s="25">
        <v>5.7471264367816091E-2</v>
      </c>
      <c r="D181" s="45">
        <v>0.31034482758620691</v>
      </c>
      <c r="E181" s="45">
        <v>2.2988505747126436E-2</v>
      </c>
      <c r="F181" s="46">
        <v>87</v>
      </c>
      <c r="G181" s="31">
        <v>5</v>
      </c>
      <c r="H181" s="29">
        <v>27</v>
      </c>
      <c r="I181" s="29">
        <v>30</v>
      </c>
    </row>
    <row r="182" spans="1:10" s="31" customFormat="1" ht="15.6" x14ac:dyDescent="0.25">
      <c r="A182" s="33" t="s">
        <v>101</v>
      </c>
      <c r="B182" s="66" t="s">
        <v>12</v>
      </c>
      <c r="C182" s="25">
        <v>1.4792899408284023E-2</v>
      </c>
      <c r="D182" s="45">
        <v>0.31952662721893493</v>
      </c>
      <c r="E182" s="45">
        <v>8.8757396449704144E-3</v>
      </c>
      <c r="F182" s="47">
        <v>338</v>
      </c>
      <c r="G182" s="48">
        <v>5</v>
      </c>
      <c r="H182" s="29">
        <v>108</v>
      </c>
      <c r="I182" s="29">
        <v>110</v>
      </c>
    </row>
    <row r="183" spans="1:10" s="31" customFormat="1" ht="15.6" x14ac:dyDescent="0.25">
      <c r="A183" s="33" t="s">
        <v>101</v>
      </c>
      <c r="B183" s="66" t="s">
        <v>13</v>
      </c>
      <c r="C183" s="45">
        <v>0</v>
      </c>
      <c r="D183" s="45">
        <v>0.2857142857142857</v>
      </c>
      <c r="E183" s="45">
        <v>0</v>
      </c>
      <c r="F183" s="46">
        <v>42</v>
      </c>
      <c r="G183" s="31">
        <v>0</v>
      </c>
      <c r="H183" s="29">
        <v>12</v>
      </c>
      <c r="I183" s="29">
        <v>12</v>
      </c>
    </row>
    <row r="184" spans="1:10" s="31" customFormat="1" ht="15.6" x14ac:dyDescent="0.25">
      <c r="A184" s="33" t="s">
        <v>101</v>
      </c>
      <c r="B184" s="66" t="s">
        <v>23</v>
      </c>
      <c r="C184" s="25">
        <v>1.0230179028132993E-2</v>
      </c>
      <c r="D184" s="45">
        <v>0.32480818414322249</v>
      </c>
      <c r="E184" s="45">
        <v>5.1150895140664966E-3</v>
      </c>
      <c r="F184" s="47">
        <v>391</v>
      </c>
      <c r="G184" s="48">
        <v>4</v>
      </c>
      <c r="H184" s="29">
        <v>127</v>
      </c>
      <c r="I184" s="29">
        <v>129</v>
      </c>
    </row>
    <row r="185" spans="1:10" s="31" customFormat="1" ht="15.6" x14ac:dyDescent="0.25">
      <c r="A185" s="33" t="s">
        <v>101</v>
      </c>
      <c r="B185" s="10" t="s">
        <v>31</v>
      </c>
      <c r="C185" s="25">
        <v>2.364864864864865E-2</v>
      </c>
      <c r="D185" s="45">
        <v>0.32432432432432434</v>
      </c>
      <c r="E185" s="45">
        <v>1.0135135135135136E-2</v>
      </c>
      <c r="F185" s="46">
        <v>296</v>
      </c>
      <c r="G185" s="31">
        <v>7</v>
      </c>
      <c r="H185" s="29">
        <v>96</v>
      </c>
      <c r="I185" s="29">
        <v>100</v>
      </c>
    </row>
    <row r="186" spans="1:10" s="31" customFormat="1" ht="15.6" x14ac:dyDescent="0.25">
      <c r="A186" s="33" t="s">
        <v>101</v>
      </c>
      <c r="B186" s="66" t="s">
        <v>14</v>
      </c>
      <c r="C186" s="45">
        <v>9.375E-2</v>
      </c>
      <c r="D186" s="45">
        <v>0.34375</v>
      </c>
      <c r="E186" s="45">
        <v>0</v>
      </c>
      <c r="F186" s="46">
        <v>64</v>
      </c>
      <c r="G186" s="31">
        <v>6</v>
      </c>
      <c r="H186" s="29">
        <v>22</v>
      </c>
      <c r="I186" s="29">
        <v>28</v>
      </c>
    </row>
    <row r="187" spans="1:10" s="31" customFormat="1" ht="15.6" x14ac:dyDescent="0.25">
      <c r="A187" s="33" t="s">
        <v>101</v>
      </c>
      <c r="B187" s="10" t="s">
        <v>58</v>
      </c>
      <c r="C187" s="25">
        <v>0</v>
      </c>
      <c r="D187" s="45">
        <v>0.35714285714285715</v>
      </c>
      <c r="E187" s="45">
        <v>0</v>
      </c>
      <c r="F187" s="46">
        <v>14</v>
      </c>
      <c r="G187" s="31">
        <v>0</v>
      </c>
      <c r="H187" s="29">
        <v>5</v>
      </c>
      <c r="I187" s="29">
        <v>5</v>
      </c>
    </row>
    <row r="188" spans="1:10" ht="15.6" x14ac:dyDescent="0.25">
      <c r="A188" s="33" t="s">
        <v>101</v>
      </c>
      <c r="B188" s="10" t="s">
        <v>24</v>
      </c>
      <c r="C188" s="25">
        <v>2.8301886792452831E-2</v>
      </c>
      <c r="D188" s="45">
        <v>0.28301886792452829</v>
      </c>
      <c r="E188" s="45">
        <v>0</v>
      </c>
      <c r="F188" s="46">
        <v>106</v>
      </c>
      <c r="G188" s="31">
        <v>3</v>
      </c>
      <c r="H188" s="29">
        <v>30</v>
      </c>
      <c r="I188" s="29">
        <v>33</v>
      </c>
    </row>
    <row r="189" spans="1:10" ht="15.6" x14ac:dyDescent="0.25">
      <c r="A189" s="33" t="s">
        <v>101</v>
      </c>
      <c r="B189" s="10" t="s">
        <v>37</v>
      </c>
      <c r="C189" s="25">
        <v>0</v>
      </c>
      <c r="D189" s="45">
        <v>0.38222222222222224</v>
      </c>
      <c r="E189" s="45">
        <v>0</v>
      </c>
      <c r="F189" s="46">
        <v>225</v>
      </c>
      <c r="G189" s="31">
        <v>0</v>
      </c>
      <c r="H189" s="29">
        <v>86</v>
      </c>
      <c r="I189" s="29">
        <v>86</v>
      </c>
    </row>
    <row r="190" spans="1:10" ht="15.6" x14ac:dyDescent="0.25">
      <c r="A190" s="33" t="s">
        <v>101</v>
      </c>
      <c r="B190" s="10" t="s">
        <v>42</v>
      </c>
      <c r="C190" s="25">
        <v>9.6153846153846159E-3</v>
      </c>
      <c r="D190" s="45">
        <v>3.8461538461538464E-2</v>
      </c>
      <c r="E190" s="45">
        <v>0</v>
      </c>
      <c r="F190" s="46">
        <v>104</v>
      </c>
      <c r="G190" s="31">
        <v>1</v>
      </c>
      <c r="H190" s="29">
        <v>4</v>
      </c>
      <c r="I190" s="29">
        <v>5</v>
      </c>
    </row>
    <row r="191" spans="1:10" ht="15.6" x14ac:dyDescent="0.25">
      <c r="A191" s="33" t="s">
        <v>101</v>
      </c>
      <c r="B191" s="10" t="s">
        <v>63</v>
      </c>
      <c r="C191" s="25">
        <v>0</v>
      </c>
      <c r="D191" s="45">
        <v>4.7619047619047616E-2</v>
      </c>
      <c r="E191" s="45">
        <v>0</v>
      </c>
      <c r="F191" s="46">
        <v>21</v>
      </c>
      <c r="G191" s="31">
        <v>0</v>
      </c>
      <c r="H191" s="29">
        <v>1</v>
      </c>
      <c r="I191" s="29">
        <v>1</v>
      </c>
    </row>
    <row r="192" spans="1:10" ht="15.6" x14ac:dyDescent="0.25">
      <c r="A192" s="33" t="s">
        <v>101</v>
      </c>
      <c r="B192" s="10" t="s">
        <v>25</v>
      </c>
      <c r="C192" s="25">
        <v>2.4752475247524754E-2</v>
      </c>
      <c r="D192" s="45">
        <v>0.18811881188118812</v>
      </c>
      <c r="E192" s="45">
        <v>0</v>
      </c>
      <c r="F192" s="46">
        <v>202</v>
      </c>
      <c r="G192" s="31">
        <v>5</v>
      </c>
      <c r="H192" s="29">
        <v>38</v>
      </c>
      <c r="I192" s="29">
        <v>43</v>
      </c>
    </row>
    <row r="193" spans="1:10" ht="15.6" x14ac:dyDescent="0.25">
      <c r="A193" s="33" t="s">
        <v>101</v>
      </c>
      <c r="B193" s="10" t="s">
        <v>18</v>
      </c>
      <c r="C193" s="25">
        <v>4.3184885290148446E-2</v>
      </c>
      <c r="D193" s="45">
        <v>0.30499325236167341</v>
      </c>
      <c r="E193" s="45">
        <v>9.4466936572199737E-3</v>
      </c>
      <c r="F193" s="46">
        <v>741</v>
      </c>
      <c r="G193" s="31">
        <v>32</v>
      </c>
      <c r="H193" s="29">
        <v>226</v>
      </c>
      <c r="I193" s="29">
        <v>251</v>
      </c>
    </row>
    <row r="194" spans="1:10" s="31" customFormat="1" ht="15.6" x14ac:dyDescent="0.25">
      <c r="A194" s="33" t="s">
        <v>101</v>
      </c>
      <c r="B194" s="66" t="s">
        <v>26</v>
      </c>
      <c r="C194" s="25">
        <v>1.9736842105263157E-2</v>
      </c>
      <c r="D194" s="45">
        <v>0.31578947368421051</v>
      </c>
      <c r="E194" s="45">
        <v>6.5789473684210523E-3</v>
      </c>
      <c r="F194" s="47">
        <v>152</v>
      </c>
      <c r="G194" s="48">
        <v>3</v>
      </c>
      <c r="H194" s="29">
        <v>48</v>
      </c>
      <c r="I194" s="29">
        <v>50</v>
      </c>
    </row>
    <row r="195" spans="1:10" s="31" customFormat="1" ht="15.6" x14ac:dyDescent="0.25">
      <c r="A195" s="33" t="s">
        <v>101</v>
      </c>
      <c r="B195" s="66" t="s">
        <v>27</v>
      </c>
      <c r="C195" s="25">
        <v>0</v>
      </c>
      <c r="D195" s="45">
        <v>0.30769230769230771</v>
      </c>
      <c r="E195" s="45">
        <v>0</v>
      </c>
      <c r="F195" s="47">
        <v>13</v>
      </c>
      <c r="G195" s="48">
        <v>0</v>
      </c>
      <c r="H195" s="29">
        <v>4</v>
      </c>
      <c r="I195" s="29">
        <v>4</v>
      </c>
    </row>
    <row r="196" spans="1:10" s="31" customFormat="1" ht="15.6" x14ac:dyDescent="0.25">
      <c r="A196" s="33" t="s">
        <v>101</v>
      </c>
      <c r="B196" s="66" t="s">
        <v>19</v>
      </c>
      <c r="C196" s="25">
        <v>6.0840707964601767E-2</v>
      </c>
      <c r="D196" s="45">
        <v>0.35066371681415931</v>
      </c>
      <c r="E196" s="45">
        <v>8.8495575221238937E-3</v>
      </c>
      <c r="F196" s="47">
        <v>904</v>
      </c>
      <c r="G196" s="48">
        <v>55</v>
      </c>
      <c r="H196" s="29">
        <v>317</v>
      </c>
      <c r="I196" s="29">
        <v>364</v>
      </c>
    </row>
    <row r="197" spans="1:10" s="31" customFormat="1" ht="15.6" x14ac:dyDescent="0.25">
      <c r="A197" s="33" t="s">
        <v>101</v>
      </c>
      <c r="B197" s="66" t="s">
        <v>33</v>
      </c>
      <c r="C197" s="25">
        <v>0.109</v>
      </c>
      <c r="D197" s="45">
        <v>0.52200000000000002</v>
      </c>
      <c r="E197" s="45">
        <v>0.217</v>
      </c>
      <c r="F197" s="47">
        <v>46</v>
      </c>
      <c r="G197" s="48">
        <v>5</v>
      </c>
      <c r="H197" s="29">
        <v>24</v>
      </c>
      <c r="I197" s="29">
        <v>29</v>
      </c>
    </row>
    <row r="198" spans="1:10" s="31" customFormat="1" ht="16.2" thickBot="1" x14ac:dyDescent="0.3">
      <c r="A198" s="33" t="s">
        <v>101</v>
      </c>
      <c r="B198" s="66" t="s">
        <v>43</v>
      </c>
      <c r="C198" s="45">
        <v>0</v>
      </c>
      <c r="D198" s="45">
        <v>0.1111111111111111</v>
      </c>
      <c r="E198" s="45">
        <v>0</v>
      </c>
      <c r="F198" s="46">
        <v>18</v>
      </c>
      <c r="G198" s="31">
        <v>0</v>
      </c>
      <c r="H198" s="29">
        <v>2</v>
      </c>
      <c r="I198" s="29">
        <v>2</v>
      </c>
    </row>
    <row r="199" spans="1:10" s="49" customFormat="1" ht="30" customHeight="1" thickBot="1" x14ac:dyDescent="0.3">
      <c r="A199" s="38" t="s">
        <v>71</v>
      </c>
      <c r="B199" s="39"/>
      <c r="C199" s="39">
        <v>3.4803400637619553E-2</v>
      </c>
      <c r="D199" s="40">
        <v>0.31269925611052074</v>
      </c>
      <c r="E199" s="40">
        <f>I199/F199</f>
        <v>0.34059511158342187</v>
      </c>
      <c r="F199" s="41">
        <v>3764</v>
      </c>
      <c r="G199" s="42">
        <v>131</v>
      </c>
      <c r="H199" s="42">
        <v>1177</v>
      </c>
      <c r="I199" s="42">
        <v>1282</v>
      </c>
      <c r="J199" s="43"/>
    </row>
    <row r="200" spans="1:10" s="31" customFormat="1" ht="15.6" x14ac:dyDescent="0.25">
      <c r="A200" s="44" t="s">
        <v>72</v>
      </c>
      <c r="B200" s="10" t="s">
        <v>30</v>
      </c>
      <c r="C200" s="25">
        <v>1.4705882352941176E-2</v>
      </c>
      <c r="D200" s="45">
        <v>0.26470588235294118</v>
      </c>
      <c r="E200" s="45">
        <v>0</v>
      </c>
      <c r="F200" s="46">
        <v>68</v>
      </c>
      <c r="G200" s="31">
        <v>1</v>
      </c>
      <c r="H200" s="29">
        <v>18</v>
      </c>
      <c r="I200" s="29">
        <v>19</v>
      </c>
    </row>
    <row r="201" spans="1:10" s="31" customFormat="1" ht="15.6" x14ac:dyDescent="0.25">
      <c r="A201" s="33" t="s">
        <v>101</v>
      </c>
      <c r="B201" s="10" t="s">
        <v>12</v>
      </c>
      <c r="C201" s="25">
        <v>5.9790732436472349E-3</v>
      </c>
      <c r="D201" s="45">
        <v>0.26457399103139012</v>
      </c>
      <c r="E201" s="45">
        <v>0</v>
      </c>
      <c r="F201" s="46">
        <v>669</v>
      </c>
      <c r="G201" s="31">
        <v>4</v>
      </c>
      <c r="H201" s="29">
        <v>177</v>
      </c>
      <c r="I201" s="29">
        <v>181</v>
      </c>
    </row>
    <row r="202" spans="1:10" s="31" customFormat="1" ht="15.6" x14ac:dyDescent="0.25">
      <c r="A202" s="33" t="s">
        <v>101</v>
      </c>
      <c r="B202" s="10" t="s">
        <v>13</v>
      </c>
      <c r="C202" s="25">
        <v>1.0344827586206896E-2</v>
      </c>
      <c r="D202" s="45">
        <v>0.21379310344827587</v>
      </c>
      <c r="E202" s="45">
        <v>0</v>
      </c>
      <c r="F202" s="46">
        <v>290</v>
      </c>
      <c r="G202" s="31">
        <v>3</v>
      </c>
      <c r="H202" s="29">
        <v>62</v>
      </c>
      <c r="I202" s="29">
        <v>65</v>
      </c>
    </row>
    <row r="203" spans="1:10" s="31" customFormat="1" ht="15.6" x14ac:dyDescent="0.25">
      <c r="A203" s="33" t="s">
        <v>101</v>
      </c>
      <c r="B203" s="10" t="s">
        <v>73</v>
      </c>
      <c r="C203" s="25">
        <v>0</v>
      </c>
      <c r="D203" s="45">
        <v>6.4516129032258063E-2</v>
      </c>
      <c r="E203" s="45">
        <v>0</v>
      </c>
      <c r="F203" s="46">
        <v>62</v>
      </c>
      <c r="G203" s="31">
        <v>0</v>
      </c>
      <c r="H203" s="29">
        <v>4</v>
      </c>
      <c r="I203" s="29">
        <v>4</v>
      </c>
    </row>
    <row r="204" spans="1:10" ht="15.6" x14ac:dyDescent="0.25">
      <c r="A204" s="33" t="s">
        <v>101</v>
      </c>
      <c r="B204" s="10" t="s">
        <v>23</v>
      </c>
      <c r="C204" s="25">
        <v>1.2244897959183673E-2</v>
      </c>
      <c r="D204" s="45">
        <v>0.3</v>
      </c>
      <c r="E204" s="45">
        <v>4.0816326530612249E-3</v>
      </c>
      <c r="F204" s="46">
        <v>490</v>
      </c>
      <c r="G204" s="31">
        <v>6</v>
      </c>
      <c r="H204" s="29">
        <v>147</v>
      </c>
      <c r="I204" s="29">
        <v>151</v>
      </c>
    </row>
    <row r="205" spans="1:10" ht="15.6" x14ac:dyDescent="0.25">
      <c r="A205" s="33" t="s">
        <v>101</v>
      </c>
      <c r="B205" s="10" t="s">
        <v>31</v>
      </c>
      <c r="C205" s="25">
        <v>0</v>
      </c>
      <c r="D205" s="45">
        <v>0.15261044176706828</v>
      </c>
      <c r="E205" s="45">
        <v>0</v>
      </c>
      <c r="F205" s="46">
        <v>249</v>
      </c>
      <c r="G205" s="31">
        <v>0</v>
      </c>
      <c r="H205" s="29">
        <v>38</v>
      </c>
      <c r="I205" s="29">
        <v>38</v>
      </c>
    </row>
    <row r="206" spans="1:10" ht="15.6" x14ac:dyDescent="0.25">
      <c r="A206" s="33" t="s">
        <v>101</v>
      </c>
      <c r="B206" s="10" t="s">
        <v>14</v>
      </c>
      <c r="C206" s="25">
        <v>3.896103896103896E-2</v>
      </c>
      <c r="D206" s="45">
        <v>0.36363636363636365</v>
      </c>
      <c r="E206" s="45">
        <v>0</v>
      </c>
      <c r="F206" s="46">
        <v>77</v>
      </c>
      <c r="G206" s="31">
        <v>3</v>
      </c>
      <c r="H206" s="29">
        <v>28</v>
      </c>
      <c r="I206" s="29">
        <v>31</v>
      </c>
    </row>
    <row r="207" spans="1:10" ht="15.6" x14ac:dyDescent="0.25">
      <c r="A207" s="33" t="s">
        <v>101</v>
      </c>
      <c r="B207" s="10" t="s">
        <v>36</v>
      </c>
      <c r="C207" s="25">
        <v>9.0909090909090912E-2</v>
      </c>
      <c r="D207" s="45">
        <v>0.54545454545454541</v>
      </c>
      <c r="E207" s="45">
        <v>0</v>
      </c>
      <c r="F207" s="46">
        <v>11</v>
      </c>
      <c r="G207" s="31">
        <v>1</v>
      </c>
      <c r="H207" s="29">
        <v>6</v>
      </c>
      <c r="I207" s="29">
        <v>7</v>
      </c>
    </row>
    <row r="208" spans="1:10" ht="15.6" x14ac:dyDescent="0.25">
      <c r="A208" s="33" t="s">
        <v>101</v>
      </c>
      <c r="B208" s="10" t="s">
        <v>15</v>
      </c>
      <c r="C208" s="25">
        <v>8.6206896551724137E-3</v>
      </c>
      <c r="D208" s="45">
        <v>0.33620689655172414</v>
      </c>
      <c r="E208" s="45">
        <v>8.6206896551724137E-3</v>
      </c>
      <c r="F208" s="46">
        <v>116</v>
      </c>
      <c r="G208" s="31">
        <v>1</v>
      </c>
      <c r="H208" s="29">
        <v>39</v>
      </c>
      <c r="I208" s="29">
        <v>39</v>
      </c>
    </row>
    <row r="209" spans="1:10" ht="15.6" x14ac:dyDescent="0.25">
      <c r="A209" s="33" t="s">
        <v>101</v>
      </c>
      <c r="B209" s="10" t="s">
        <v>24</v>
      </c>
      <c r="C209" s="25">
        <v>9.2592592592592587E-3</v>
      </c>
      <c r="D209" s="45">
        <v>0.29629629629629628</v>
      </c>
      <c r="E209" s="45">
        <v>0</v>
      </c>
      <c r="F209" s="46">
        <v>108</v>
      </c>
      <c r="G209" s="31">
        <v>1</v>
      </c>
      <c r="H209" s="29">
        <v>32</v>
      </c>
      <c r="I209" s="29">
        <v>33</v>
      </c>
    </row>
    <row r="210" spans="1:10" s="50" customFormat="1" ht="15.6" x14ac:dyDescent="0.3">
      <c r="A210" s="33" t="s">
        <v>101</v>
      </c>
      <c r="B210" s="10" t="s">
        <v>37</v>
      </c>
      <c r="C210" s="25">
        <v>0</v>
      </c>
      <c r="D210" s="45">
        <v>0.10526315789473684</v>
      </c>
      <c r="E210" s="45">
        <v>0</v>
      </c>
      <c r="F210" s="46">
        <v>114</v>
      </c>
      <c r="G210" s="31">
        <v>0</v>
      </c>
      <c r="H210" s="29">
        <v>12</v>
      </c>
      <c r="I210" s="29">
        <v>12</v>
      </c>
      <c r="J210" s="31"/>
    </row>
    <row r="211" spans="1:10" s="50" customFormat="1" ht="15.6" x14ac:dyDescent="0.3">
      <c r="A211" s="33" t="s">
        <v>101</v>
      </c>
      <c r="B211" s="10" t="s">
        <v>42</v>
      </c>
      <c r="C211" s="25">
        <v>0</v>
      </c>
      <c r="D211" s="45">
        <v>4.7872340425531915E-2</v>
      </c>
      <c r="E211" s="45">
        <v>0</v>
      </c>
      <c r="F211" s="46">
        <v>188</v>
      </c>
      <c r="G211" s="31">
        <v>0</v>
      </c>
      <c r="H211" s="29">
        <v>9</v>
      </c>
      <c r="I211" s="29">
        <v>9</v>
      </c>
      <c r="J211" s="31"/>
    </row>
    <row r="212" spans="1:10" ht="17.399999999999999" customHeight="1" x14ac:dyDescent="0.25">
      <c r="A212" s="33" t="s">
        <v>101</v>
      </c>
      <c r="B212" s="10" t="s">
        <v>25</v>
      </c>
      <c r="C212" s="25">
        <v>0</v>
      </c>
      <c r="D212" s="45">
        <v>0.20422535211267606</v>
      </c>
      <c r="E212" s="45">
        <v>0</v>
      </c>
      <c r="F212" s="46">
        <v>142</v>
      </c>
      <c r="G212" s="31">
        <v>0</v>
      </c>
      <c r="H212" s="29">
        <v>29</v>
      </c>
      <c r="I212" s="29">
        <v>29</v>
      </c>
    </row>
    <row r="213" spans="1:10" ht="15.6" x14ac:dyDescent="0.25">
      <c r="A213" s="33" t="s">
        <v>101</v>
      </c>
      <c r="B213" s="10" t="s">
        <v>18</v>
      </c>
      <c r="C213" s="25">
        <v>3.7312047521811768E-2</v>
      </c>
      <c r="D213" s="45">
        <v>0.32170038982736215</v>
      </c>
      <c r="E213" s="45">
        <v>6.6827547800259882E-3</v>
      </c>
      <c r="F213" s="46">
        <v>5387</v>
      </c>
      <c r="G213" s="31">
        <v>201</v>
      </c>
      <c r="H213" s="29">
        <v>1733</v>
      </c>
      <c r="I213" s="29">
        <v>1898</v>
      </c>
    </row>
    <row r="214" spans="1:10" ht="15.6" x14ac:dyDescent="0.25">
      <c r="A214" s="33" t="s">
        <v>101</v>
      </c>
      <c r="B214" s="10" t="s">
        <v>46</v>
      </c>
      <c r="C214" s="25">
        <v>2.1276595744680851E-2</v>
      </c>
      <c r="D214" s="45">
        <v>0.29255319148936171</v>
      </c>
      <c r="E214" s="45">
        <v>5.3191489361702126E-3</v>
      </c>
      <c r="F214" s="46">
        <v>188</v>
      </c>
      <c r="G214" s="31">
        <v>4</v>
      </c>
      <c r="H214" s="29">
        <v>55</v>
      </c>
      <c r="I214" s="29">
        <v>58</v>
      </c>
    </row>
    <row r="215" spans="1:10" ht="15.6" x14ac:dyDescent="0.25">
      <c r="A215" s="33" t="s">
        <v>101</v>
      </c>
      <c r="B215" s="10" t="s">
        <v>26</v>
      </c>
      <c r="C215" s="25">
        <v>0</v>
      </c>
      <c r="D215" s="45">
        <v>0.29464285714285715</v>
      </c>
      <c r="E215" s="45">
        <v>0</v>
      </c>
      <c r="F215" s="46">
        <v>112</v>
      </c>
      <c r="G215" s="31">
        <v>0</v>
      </c>
      <c r="H215" s="29">
        <v>33</v>
      </c>
      <c r="I215" s="29">
        <v>33</v>
      </c>
    </row>
    <row r="216" spans="1:10" ht="15.6" x14ac:dyDescent="0.25">
      <c r="A216" s="33" t="s">
        <v>101</v>
      </c>
      <c r="B216" s="10" t="s">
        <v>65</v>
      </c>
      <c r="C216" s="25">
        <v>0</v>
      </c>
      <c r="D216" s="45">
        <v>0.109375</v>
      </c>
      <c r="E216" s="45">
        <v>0</v>
      </c>
      <c r="F216" s="46">
        <v>192</v>
      </c>
      <c r="G216" s="31">
        <v>0</v>
      </c>
      <c r="H216" s="29">
        <v>21</v>
      </c>
      <c r="I216" s="29">
        <v>21</v>
      </c>
    </row>
    <row r="217" spans="1:10" ht="15.6" x14ac:dyDescent="0.25">
      <c r="A217" s="33" t="s">
        <v>101</v>
      </c>
      <c r="B217" s="10" t="s">
        <v>19</v>
      </c>
      <c r="C217" s="25">
        <v>8.5227272727272721E-3</v>
      </c>
      <c r="D217" s="45">
        <v>0.19602272727272727</v>
      </c>
      <c r="E217" s="45">
        <v>2.840909090909091E-3</v>
      </c>
      <c r="F217" s="46">
        <v>352</v>
      </c>
      <c r="G217" s="31">
        <v>3</v>
      </c>
      <c r="H217" s="29">
        <v>69</v>
      </c>
      <c r="I217" s="29">
        <v>71</v>
      </c>
    </row>
    <row r="218" spans="1:10" ht="15.6" x14ac:dyDescent="0.25">
      <c r="A218" s="33" t="s">
        <v>101</v>
      </c>
      <c r="B218" s="10" t="s">
        <v>33</v>
      </c>
      <c r="C218" s="25">
        <v>0</v>
      </c>
      <c r="D218" s="45">
        <v>0.36585365853658536</v>
      </c>
      <c r="E218" s="45">
        <v>0</v>
      </c>
      <c r="F218" s="46">
        <v>41</v>
      </c>
      <c r="G218" s="31">
        <v>0</v>
      </c>
      <c r="H218" s="29">
        <v>15</v>
      </c>
      <c r="I218" s="29">
        <v>15</v>
      </c>
    </row>
    <row r="219" spans="1:10" ht="16.2" thickBot="1" x14ac:dyDescent="0.3">
      <c r="A219" s="33" t="s">
        <v>101</v>
      </c>
      <c r="B219" s="51" t="s">
        <v>43</v>
      </c>
      <c r="C219" s="35">
        <v>0</v>
      </c>
      <c r="D219" s="45">
        <v>0.17647058823529413</v>
      </c>
      <c r="E219" s="45">
        <v>0</v>
      </c>
      <c r="F219" s="52">
        <v>119</v>
      </c>
      <c r="G219" s="53">
        <v>0</v>
      </c>
      <c r="H219" s="29">
        <v>21</v>
      </c>
      <c r="I219" s="29">
        <v>21</v>
      </c>
    </row>
    <row r="220" spans="1:10" s="49" customFormat="1" ht="30" customHeight="1" thickBot="1" x14ac:dyDescent="0.3">
      <c r="A220" s="38" t="s">
        <v>74</v>
      </c>
      <c r="B220" s="39"/>
      <c r="C220" s="39">
        <v>2.5403899721448468E-2</v>
      </c>
      <c r="D220" s="40">
        <v>0.28389972144846798</v>
      </c>
      <c r="E220" s="40">
        <f>I220/F220</f>
        <v>0.30473537604456824</v>
      </c>
      <c r="F220" s="41">
        <v>8975</v>
      </c>
      <c r="G220" s="42">
        <v>228</v>
      </c>
      <c r="H220" s="42">
        <v>2548</v>
      </c>
      <c r="I220" s="42">
        <v>2735</v>
      </c>
      <c r="J220" s="43"/>
    </row>
    <row r="221" spans="1:10" s="31" customFormat="1" ht="15.6" x14ac:dyDescent="0.25">
      <c r="A221" s="44" t="s">
        <v>75</v>
      </c>
      <c r="B221" s="10" t="s">
        <v>30</v>
      </c>
      <c r="C221" s="25">
        <v>0</v>
      </c>
      <c r="D221" s="45">
        <v>0.1702127659574468</v>
      </c>
      <c r="E221" s="45">
        <v>0</v>
      </c>
      <c r="F221" s="46">
        <v>47</v>
      </c>
      <c r="G221" s="31">
        <v>0</v>
      </c>
      <c r="H221" s="29">
        <v>8</v>
      </c>
      <c r="I221" s="29">
        <v>8</v>
      </c>
    </row>
    <row r="222" spans="1:10" s="31" customFormat="1" ht="15.6" x14ac:dyDescent="0.25">
      <c r="A222" s="33" t="s">
        <v>101</v>
      </c>
      <c r="B222" s="10" t="s">
        <v>12</v>
      </c>
      <c r="C222" s="25">
        <v>7.3529411764705881E-3</v>
      </c>
      <c r="D222" s="45">
        <v>7.5980392156862739E-2</v>
      </c>
      <c r="E222" s="45">
        <v>2.4509803921568627E-3</v>
      </c>
      <c r="F222" s="46">
        <v>408</v>
      </c>
      <c r="G222" s="31">
        <v>3</v>
      </c>
      <c r="H222" s="29">
        <v>31</v>
      </c>
      <c r="I222" s="29">
        <v>33</v>
      </c>
    </row>
    <row r="223" spans="1:10" s="31" customFormat="1" ht="15.6" x14ac:dyDescent="0.25">
      <c r="A223" s="33" t="s">
        <v>101</v>
      </c>
      <c r="B223" s="10" t="s">
        <v>13</v>
      </c>
      <c r="C223" s="25">
        <v>0</v>
      </c>
      <c r="D223" s="45">
        <v>0.10080645161290322</v>
      </c>
      <c r="E223" s="45">
        <v>0</v>
      </c>
      <c r="F223" s="46">
        <v>248</v>
      </c>
      <c r="G223" s="31">
        <v>0</v>
      </c>
      <c r="H223" s="29">
        <v>25</v>
      </c>
      <c r="I223" s="29">
        <v>25</v>
      </c>
    </row>
    <row r="224" spans="1:10" s="31" customFormat="1" ht="15.6" x14ac:dyDescent="0.25">
      <c r="A224" s="33" t="s">
        <v>101</v>
      </c>
      <c r="B224" s="10" t="s">
        <v>31</v>
      </c>
      <c r="C224" s="25">
        <v>7.9051383399209481E-3</v>
      </c>
      <c r="D224" s="45">
        <v>0.10013175230566534</v>
      </c>
      <c r="E224" s="45">
        <v>0</v>
      </c>
      <c r="F224" s="46">
        <v>759</v>
      </c>
      <c r="G224" s="31">
        <v>6</v>
      </c>
      <c r="H224" s="29">
        <v>76</v>
      </c>
      <c r="I224" s="29">
        <v>82</v>
      </c>
    </row>
    <row r="225" spans="1:10" s="31" customFormat="1" ht="15.6" x14ac:dyDescent="0.25">
      <c r="A225" s="33" t="s">
        <v>101</v>
      </c>
      <c r="B225" s="10" t="s">
        <v>24</v>
      </c>
      <c r="C225" s="25">
        <v>2.3904382470119521E-2</v>
      </c>
      <c r="D225" s="45">
        <v>0.24302788844621515</v>
      </c>
      <c r="E225" s="45">
        <v>3.9840637450199202E-3</v>
      </c>
      <c r="F225" s="46">
        <v>251</v>
      </c>
      <c r="G225" s="31">
        <v>6</v>
      </c>
      <c r="H225" s="29">
        <v>61</v>
      </c>
      <c r="I225" s="29">
        <v>66</v>
      </c>
    </row>
    <row r="226" spans="1:10" s="31" customFormat="1" ht="15.6" x14ac:dyDescent="0.25">
      <c r="A226" s="33" t="s">
        <v>101</v>
      </c>
      <c r="B226" s="10" t="s">
        <v>16</v>
      </c>
      <c r="C226" s="25">
        <v>4.464285714285714E-3</v>
      </c>
      <c r="D226" s="45">
        <v>0.16071428571428573</v>
      </c>
      <c r="E226" s="45">
        <v>0</v>
      </c>
      <c r="F226" s="46">
        <v>224</v>
      </c>
      <c r="G226" s="31">
        <v>1</v>
      </c>
      <c r="H226" s="29">
        <v>36</v>
      </c>
      <c r="I226" s="29">
        <v>37</v>
      </c>
    </row>
    <row r="227" spans="1:10" s="31" customFormat="1" ht="15.6" x14ac:dyDescent="0.25">
      <c r="A227" s="33" t="s">
        <v>101</v>
      </c>
      <c r="B227" s="10" t="s">
        <v>76</v>
      </c>
      <c r="C227" s="25">
        <v>0</v>
      </c>
      <c r="D227" s="45">
        <v>0.12121212121212122</v>
      </c>
      <c r="E227" s="45">
        <v>0</v>
      </c>
      <c r="F227" s="46">
        <v>33</v>
      </c>
      <c r="G227" s="31">
        <v>0</v>
      </c>
      <c r="H227" s="29">
        <v>4</v>
      </c>
      <c r="I227" s="29">
        <v>4</v>
      </c>
    </row>
    <row r="228" spans="1:10" s="31" customFormat="1" ht="15.6" x14ac:dyDescent="0.25">
      <c r="A228" s="33" t="s">
        <v>101</v>
      </c>
      <c r="B228" s="10" t="s">
        <v>18</v>
      </c>
      <c r="C228" s="25">
        <v>2.1078735275883446E-2</v>
      </c>
      <c r="D228" s="45">
        <v>0.28704277743335399</v>
      </c>
      <c r="E228" s="45">
        <v>4.9597024178549285E-3</v>
      </c>
      <c r="F228" s="46">
        <v>1613</v>
      </c>
      <c r="G228" s="31">
        <v>34</v>
      </c>
      <c r="H228" s="29">
        <v>463</v>
      </c>
      <c r="I228" s="29">
        <v>489</v>
      </c>
    </row>
    <row r="229" spans="1:10" s="31" customFormat="1" ht="15.6" x14ac:dyDescent="0.25">
      <c r="A229" s="33" t="s">
        <v>101</v>
      </c>
      <c r="B229" s="10" t="s">
        <v>26</v>
      </c>
      <c r="C229" s="25">
        <v>0</v>
      </c>
      <c r="D229" s="45">
        <v>0.66666666666666663</v>
      </c>
      <c r="E229" s="45">
        <v>0</v>
      </c>
      <c r="F229" s="46">
        <v>9</v>
      </c>
      <c r="G229" s="31">
        <v>0</v>
      </c>
      <c r="H229" s="29">
        <v>6</v>
      </c>
      <c r="I229" s="29">
        <v>6</v>
      </c>
    </row>
    <row r="230" spans="1:10" s="31" customFormat="1" ht="15.6" x14ac:dyDescent="0.25">
      <c r="A230" s="33" t="s">
        <v>101</v>
      </c>
      <c r="B230" s="10" t="s">
        <v>65</v>
      </c>
      <c r="C230" s="25">
        <v>0</v>
      </c>
      <c r="D230" s="45">
        <v>8.5365853658536592E-2</v>
      </c>
      <c r="E230" s="45">
        <v>0</v>
      </c>
      <c r="F230" s="46">
        <v>82</v>
      </c>
      <c r="G230" s="31">
        <v>0</v>
      </c>
      <c r="H230" s="29">
        <v>7</v>
      </c>
      <c r="I230" s="29">
        <v>7</v>
      </c>
    </row>
    <row r="231" spans="1:10" s="31" customFormat="1" ht="15.6" x14ac:dyDescent="0.25">
      <c r="A231" s="33" t="s">
        <v>101</v>
      </c>
      <c r="B231" s="10" t="s">
        <v>19</v>
      </c>
      <c r="C231" s="25">
        <v>0</v>
      </c>
      <c r="D231" s="45">
        <v>0.33720930232558138</v>
      </c>
      <c r="E231" s="45">
        <v>0</v>
      </c>
      <c r="F231" s="46">
        <v>86</v>
      </c>
      <c r="G231" s="31">
        <v>0</v>
      </c>
      <c r="H231" s="29">
        <v>29</v>
      </c>
      <c r="I231" s="29">
        <v>29</v>
      </c>
    </row>
    <row r="232" spans="1:10" s="31" customFormat="1" ht="16.2" thickBot="1" x14ac:dyDescent="0.3">
      <c r="A232" s="33" t="s">
        <v>101</v>
      </c>
      <c r="B232" s="51" t="s">
        <v>33</v>
      </c>
      <c r="C232" s="31" t="s">
        <v>17</v>
      </c>
      <c r="D232" s="31" t="s">
        <v>17</v>
      </c>
      <c r="E232" s="31" t="s">
        <v>17</v>
      </c>
      <c r="F232" s="46" t="s">
        <v>17</v>
      </c>
      <c r="G232" s="31" t="s">
        <v>17</v>
      </c>
      <c r="H232" s="31" t="s">
        <v>17</v>
      </c>
      <c r="I232" s="31" t="s">
        <v>17</v>
      </c>
    </row>
    <row r="233" spans="1:10" s="49" customFormat="1" ht="30" customHeight="1" thickBot="1" x14ac:dyDescent="0.3">
      <c r="A233" s="38" t="s">
        <v>77</v>
      </c>
      <c r="B233" s="39"/>
      <c r="C233" s="39">
        <v>1.3294336612603031E-2</v>
      </c>
      <c r="D233" s="40">
        <v>0.19835150226003723</v>
      </c>
      <c r="E233" s="40">
        <f>I233/F233</f>
        <v>0.20898697155011964</v>
      </c>
      <c r="F233" s="41">
        <v>3761</v>
      </c>
      <c r="G233" s="42">
        <v>50</v>
      </c>
      <c r="H233" s="42">
        <v>746</v>
      </c>
      <c r="I233" s="42">
        <v>786</v>
      </c>
      <c r="J233" s="43"/>
    </row>
    <row r="234" spans="1:10" ht="15.6" x14ac:dyDescent="0.25">
      <c r="A234" s="44" t="s">
        <v>78</v>
      </c>
      <c r="B234" s="10" t="s">
        <v>12</v>
      </c>
      <c r="C234" s="25">
        <v>8.0000000000000002E-3</v>
      </c>
      <c r="D234" s="45">
        <v>0.124</v>
      </c>
      <c r="E234" s="45">
        <v>0</v>
      </c>
      <c r="F234" s="46">
        <v>250</v>
      </c>
      <c r="G234" s="31">
        <v>2</v>
      </c>
      <c r="H234" s="29">
        <v>31</v>
      </c>
      <c r="I234" s="29">
        <v>33</v>
      </c>
    </row>
    <row r="235" spans="1:10" ht="15.6" x14ac:dyDescent="0.25">
      <c r="A235" s="33" t="s">
        <v>101</v>
      </c>
      <c r="B235" s="10" t="s">
        <v>73</v>
      </c>
      <c r="C235" s="25">
        <v>0</v>
      </c>
      <c r="D235" s="45">
        <v>5.2631578947368418E-2</v>
      </c>
      <c r="E235" s="45">
        <v>0</v>
      </c>
      <c r="F235" s="46">
        <v>57</v>
      </c>
      <c r="G235" s="31">
        <v>0</v>
      </c>
      <c r="H235" s="29">
        <v>3</v>
      </c>
      <c r="I235" s="29">
        <v>3</v>
      </c>
    </row>
    <row r="236" spans="1:10" ht="15.6" x14ac:dyDescent="0.25">
      <c r="A236" s="33" t="s">
        <v>101</v>
      </c>
      <c r="B236" s="10" t="s">
        <v>23</v>
      </c>
      <c r="C236" s="25">
        <v>1.3245033112582781E-2</v>
      </c>
      <c r="D236" s="45">
        <v>0.27152317880794702</v>
      </c>
      <c r="E236" s="45">
        <v>0</v>
      </c>
      <c r="F236" s="46">
        <v>302</v>
      </c>
      <c r="G236" s="31">
        <v>4</v>
      </c>
      <c r="H236" s="29">
        <v>82</v>
      </c>
      <c r="I236" s="29">
        <v>86</v>
      </c>
    </row>
    <row r="237" spans="1:10" ht="15.6" x14ac:dyDescent="0.25">
      <c r="A237" s="33" t="s">
        <v>101</v>
      </c>
      <c r="B237" s="10" t="s">
        <v>31</v>
      </c>
      <c r="C237" s="25">
        <v>3.7313432835820895E-3</v>
      </c>
      <c r="D237" s="45">
        <v>0.19776119402985073</v>
      </c>
      <c r="E237" s="45">
        <v>0</v>
      </c>
      <c r="F237" s="46">
        <v>268</v>
      </c>
      <c r="G237" s="31">
        <v>1</v>
      </c>
      <c r="H237" s="29">
        <v>53</v>
      </c>
      <c r="I237" s="29">
        <v>54</v>
      </c>
    </row>
    <row r="238" spans="1:10" ht="15.6" x14ac:dyDescent="0.25">
      <c r="A238" s="33" t="s">
        <v>101</v>
      </c>
      <c r="B238" s="10" t="s">
        <v>14</v>
      </c>
      <c r="C238" s="25">
        <v>1.2987012987012988E-2</v>
      </c>
      <c r="D238" s="45">
        <v>0.31168831168831168</v>
      </c>
      <c r="E238" s="45">
        <v>0</v>
      </c>
      <c r="F238" s="46">
        <v>77</v>
      </c>
      <c r="G238" s="31">
        <v>1</v>
      </c>
      <c r="H238" s="29">
        <v>24</v>
      </c>
      <c r="I238" s="29">
        <v>25</v>
      </c>
    </row>
    <row r="239" spans="1:10" ht="15.6" x14ac:dyDescent="0.25">
      <c r="A239" s="33" t="s">
        <v>101</v>
      </c>
      <c r="B239" s="10" t="s">
        <v>58</v>
      </c>
      <c r="C239" s="25">
        <v>2.6666666666666668E-2</v>
      </c>
      <c r="D239" s="45">
        <v>0.44</v>
      </c>
      <c r="E239" s="45">
        <v>0</v>
      </c>
      <c r="F239" s="46">
        <v>75</v>
      </c>
      <c r="G239" s="31">
        <v>2</v>
      </c>
      <c r="H239" s="29">
        <v>33</v>
      </c>
      <c r="I239" s="29">
        <v>35</v>
      </c>
    </row>
    <row r="240" spans="1:10" ht="15.6" x14ac:dyDescent="0.25">
      <c r="A240" s="33" t="s">
        <v>101</v>
      </c>
      <c r="B240" s="10" t="s">
        <v>15</v>
      </c>
      <c r="C240" s="25">
        <v>2.8776978417266189E-2</v>
      </c>
      <c r="D240" s="45">
        <v>0.2733812949640288</v>
      </c>
      <c r="E240" s="45">
        <v>7.1942446043165471E-3</v>
      </c>
      <c r="F240" s="46">
        <v>139</v>
      </c>
      <c r="G240" s="31">
        <v>4</v>
      </c>
      <c r="H240" s="29">
        <v>38</v>
      </c>
      <c r="I240" s="29">
        <v>41</v>
      </c>
    </row>
    <row r="241" spans="1:10" ht="15.6" x14ac:dyDescent="0.25">
      <c r="A241" s="33" t="s">
        <v>101</v>
      </c>
      <c r="B241" s="10" t="s">
        <v>32</v>
      </c>
      <c r="C241" s="25">
        <v>0</v>
      </c>
      <c r="D241" s="45">
        <v>0.33333333333333331</v>
      </c>
      <c r="E241" s="45">
        <v>0</v>
      </c>
      <c r="F241" s="46">
        <v>9</v>
      </c>
      <c r="G241" s="31">
        <v>0</v>
      </c>
      <c r="H241" s="29">
        <v>3</v>
      </c>
      <c r="I241" s="29">
        <v>3</v>
      </c>
    </row>
    <row r="242" spans="1:10" ht="15.6" x14ac:dyDescent="0.25">
      <c r="A242" s="33" t="s">
        <v>101</v>
      </c>
      <c r="B242" s="10" t="s">
        <v>24</v>
      </c>
      <c r="C242" s="25">
        <v>9.7087378640776691E-3</v>
      </c>
      <c r="D242" s="45">
        <v>0.28155339805825241</v>
      </c>
      <c r="E242" s="45">
        <v>0</v>
      </c>
      <c r="F242" s="46">
        <v>103</v>
      </c>
      <c r="G242" s="31">
        <v>1</v>
      </c>
      <c r="H242" s="29">
        <v>29</v>
      </c>
      <c r="I242" s="29">
        <v>30</v>
      </c>
    </row>
    <row r="243" spans="1:10" ht="15.6" x14ac:dyDescent="0.25">
      <c r="A243" s="33" t="s">
        <v>101</v>
      </c>
      <c r="B243" s="10" t="s">
        <v>37</v>
      </c>
      <c r="C243" s="25">
        <v>1.0526315789473684E-2</v>
      </c>
      <c r="D243" s="45">
        <v>0.17894736842105263</v>
      </c>
      <c r="E243" s="45">
        <v>0</v>
      </c>
      <c r="F243" s="46">
        <v>95</v>
      </c>
      <c r="G243" s="31">
        <v>1</v>
      </c>
      <c r="H243" s="29">
        <v>17</v>
      </c>
      <c r="I243" s="29">
        <v>18</v>
      </c>
    </row>
    <row r="244" spans="1:10" s="50" customFormat="1" ht="15.6" x14ac:dyDescent="0.3">
      <c r="A244" s="33" t="s">
        <v>101</v>
      </c>
      <c r="B244" s="10" t="s">
        <v>42</v>
      </c>
      <c r="C244" s="25">
        <v>0</v>
      </c>
      <c r="D244" s="45">
        <v>1.6393442622950821E-2</v>
      </c>
      <c r="E244" s="45">
        <v>0</v>
      </c>
      <c r="F244" s="46">
        <v>122</v>
      </c>
      <c r="G244" s="31">
        <v>0</v>
      </c>
      <c r="H244" s="29">
        <v>2</v>
      </c>
      <c r="I244" s="29">
        <v>2</v>
      </c>
      <c r="J244" s="31"/>
    </row>
    <row r="245" spans="1:10" s="50" customFormat="1" ht="15.6" x14ac:dyDescent="0.3">
      <c r="A245" s="33" t="s">
        <v>101</v>
      </c>
      <c r="B245" s="10" t="s">
        <v>25</v>
      </c>
      <c r="C245" s="25">
        <v>0</v>
      </c>
      <c r="D245" s="45">
        <v>0.16167664670658682</v>
      </c>
      <c r="E245" s="45">
        <v>0</v>
      </c>
      <c r="F245" s="46">
        <v>167</v>
      </c>
      <c r="G245" s="31">
        <v>0</v>
      </c>
      <c r="H245" s="29">
        <v>27</v>
      </c>
      <c r="I245" s="29">
        <v>27</v>
      </c>
      <c r="J245" s="31"/>
    </row>
    <row r="246" spans="1:10" ht="15.6" x14ac:dyDescent="0.25">
      <c r="A246" s="33" t="s">
        <v>101</v>
      </c>
      <c r="B246" s="10" t="s">
        <v>18</v>
      </c>
      <c r="C246" s="25">
        <v>3.367875647668394E-2</v>
      </c>
      <c r="D246" s="45">
        <v>0.31139896373056997</v>
      </c>
      <c r="E246" s="45">
        <v>7.2538860103626944E-3</v>
      </c>
      <c r="F246" s="46">
        <v>1930</v>
      </c>
      <c r="G246" s="31">
        <v>65</v>
      </c>
      <c r="H246" s="29">
        <v>601</v>
      </c>
      <c r="I246" s="29">
        <v>652</v>
      </c>
    </row>
    <row r="247" spans="1:10" ht="15.6" x14ac:dyDescent="0.25">
      <c r="A247" s="33" t="s">
        <v>101</v>
      </c>
      <c r="B247" s="10" t="s">
        <v>46</v>
      </c>
      <c r="C247" s="25">
        <v>0</v>
      </c>
      <c r="D247" s="45">
        <v>0.3</v>
      </c>
      <c r="E247" s="45">
        <v>0</v>
      </c>
      <c r="F247" s="46">
        <v>20</v>
      </c>
      <c r="G247" s="31">
        <v>0</v>
      </c>
      <c r="H247" s="29">
        <v>6</v>
      </c>
      <c r="I247" s="29">
        <v>6</v>
      </c>
    </row>
    <row r="248" spans="1:10" ht="15.6" x14ac:dyDescent="0.25">
      <c r="A248" s="33" t="s">
        <v>101</v>
      </c>
      <c r="B248" s="10" t="s">
        <v>26</v>
      </c>
      <c r="C248" s="25">
        <v>0</v>
      </c>
      <c r="D248" s="45">
        <v>0.25600000000000001</v>
      </c>
      <c r="E248" s="45">
        <v>0</v>
      </c>
      <c r="F248" s="46">
        <v>125</v>
      </c>
      <c r="G248" s="31">
        <v>0</v>
      </c>
      <c r="H248" s="29">
        <v>32</v>
      </c>
      <c r="I248" s="29">
        <v>32</v>
      </c>
    </row>
    <row r="249" spans="1:10" ht="15.6" x14ac:dyDescent="0.25">
      <c r="A249" s="33" t="s">
        <v>101</v>
      </c>
      <c r="B249" s="10" t="s">
        <v>19</v>
      </c>
      <c r="C249" s="25">
        <v>8.5470085470085479E-3</v>
      </c>
      <c r="D249" s="45">
        <v>0.30769230769230771</v>
      </c>
      <c r="E249" s="45">
        <v>0</v>
      </c>
      <c r="F249" s="46">
        <v>234</v>
      </c>
      <c r="G249" s="31">
        <v>2</v>
      </c>
      <c r="H249" s="29">
        <v>72</v>
      </c>
      <c r="I249" s="29">
        <v>74</v>
      </c>
    </row>
    <row r="250" spans="1:10" ht="15.6" x14ac:dyDescent="0.25">
      <c r="A250" s="33" t="s">
        <v>101</v>
      </c>
      <c r="B250" s="10" t="s">
        <v>33</v>
      </c>
      <c r="C250" s="31" t="s">
        <v>17</v>
      </c>
      <c r="D250" s="31" t="s">
        <v>17</v>
      </c>
      <c r="E250" s="31" t="s">
        <v>17</v>
      </c>
      <c r="F250" s="46" t="s">
        <v>17</v>
      </c>
      <c r="G250" s="31" t="s">
        <v>17</v>
      </c>
      <c r="H250" s="31" t="s">
        <v>17</v>
      </c>
      <c r="I250" s="31" t="s">
        <v>17</v>
      </c>
    </row>
    <row r="251" spans="1:10" ht="16.2" thickBot="1" x14ac:dyDescent="0.3">
      <c r="A251" s="33" t="s">
        <v>101</v>
      </c>
      <c r="B251" s="51" t="s">
        <v>43</v>
      </c>
      <c r="C251" s="35">
        <v>0</v>
      </c>
      <c r="D251" s="45">
        <v>0.12</v>
      </c>
      <c r="E251" s="45">
        <v>0</v>
      </c>
      <c r="F251" s="52">
        <v>100</v>
      </c>
      <c r="G251" s="53">
        <v>0</v>
      </c>
      <c r="H251" s="29">
        <v>12</v>
      </c>
      <c r="I251" s="29">
        <v>12</v>
      </c>
    </row>
    <row r="252" spans="1:10" s="49" customFormat="1" ht="30" customHeight="1" thickBot="1" x14ac:dyDescent="0.3">
      <c r="A252" s="38" t="s">
        <v>79</v>
      </c>
      <c r="B252" s="39"/>
      <c r="C252" s="39">
        <v>2.0373097692685322E-2</v>
      </c>
      <c r="D252" s="40">
        <v>0.26141384388807071</v>
      </c>
      <c r="E252" s="40">
        <f>I252/F252</f>
        <v>0.27810505645557193</v>
      </c>
      <c r="F252" s="41">
        <v>4074</v>
      </c>
      <c r="G252" s="42">
        <v>83</v>
      </c>
      <c r="H252" s="42">
        <v>1065</v>
      </c>
      <c r="I252" s="42">
        <v>1133</v>
      </c>
      <c r="J252" s="43"/>
    </row>
    <row r="253" spans="1:10" ht="15.6" x14ac:dyDescent="0.25">
      <c r="A253" s="44" t="s">
        <v>80</v>
      </c>
      <c r="B253" s="8" t="s">
        <v>11</v>
      </c>
      <c r="C253" s="25">
        <v>3.5714285714285712E-2</v>
      </c>
      <c r="D253" s="45">
        <v>0.375</v>
      </c>
      <c r="E253" s="45">
        <v>1.7857142857142856E-2</v>
      </c>
      <c r="F253" s="47">
        <v>56</v>
      </c>
      <c r="G253" s="48">
        <v>2</v>
      </c>
      <c r="H253" s="29">
        <v>21</v>
      </c>
      <c r="I253" s="29">
        <v>22</v>
      </c>
    </row>
    <row r="254" spans="1:10" ht="15.6" x14ac:dyDescent="0.25">
      <c r="A254" s="33" t="s">
        <v>101</v>
      </c>
      <c r="B254" s="8" t="s">
        <v>12</v>
      </c>
      <c r="C254" s="25">
        <v>4.3290043290043288E-2</v>
      </c>
      <c r="D254" s="45">
        <v>0.38528138528138528</v>
      </c>
      <c r="E254" s="45">
        <v>8.658008658008658E-3</v>
      </c>
      <c r="F254" s="47">
        <v>231</v>
      </c>
      <c r="G254" s="48">
        <v>10</v>
      </c>
      <c r="H254" s="29">
        <v>89</v>
      </c>
      <c r="I254" s="29">
        <v>97</v>
      </c>
    </row>
    <row r="255" spans="1:10" ht="15.6" x14ac:dyDescent="0.25">
      <c r="A255" s="33" t="s">
        <v>101</v>
      </c>
      <c r="B255" s="8" t="s">
        <v>13</v>
      </c>
      <c r="C255" s="25">
        <v>4.0816326530612242E-2</v>
      </c>
      <c r="D255" s="45">
        <v>0.26530612244897961</v>
      </c>
      <c r="E255" s="45">
        <v>2.0408163265306121E-2</v>
      </c>
      <c r="F255" s="47">
        <v>49</v>
      </c>
      <c r="G255" s="48">
        <v>2</v>
      </c>
      <c r="H255" s="29">
        <v>13</v>
      </c>
      <c r="I255" s="29">
        <v>14</v>
      </c>
    </row>
    <row r="256" spans="1:10" ht="15.6" x14ac:dyDescent="0.25">
      <c r="A256" s="33" t="s">
        <v>101</v>
      </c>
      <c r="B256" s="8" t="s">
        <v>23</v>
      </c>
      <c r="C256" s="25">
        <v>1.8181818181818181E-2</v>
      </c>
      <c r="D256" s="45">
        <v>0.38181818181818183</v>
      </c>
      <c r="E256" s="45">
        <v>0</v>
      </c>
      <c r="F256" s="47">
        <v>220</v>
      </c>
      <c r="G256" s="48">
        <v>4</v>
      </c>
      <c r="H256" s="29">
        <v>84</v>
      </c>
      <c r="I256" s="29">
        <v>88</v>
      </c>
    </row>
    <row r="257" spans="1:10" ht="15.6" x14ac:dyDescent="0.25">
      <c r="A257" s="33" t="s">
        <v>101</v>
      </c>
      <c r="B257" s="8" t="s">
        <v>31</v>
      </c>
      <c r="C257" s="25">
        <v>6.7164179104477612E-2</v>
      </c>
      <c r="D257" s="45">
        <v>0.2462686567164179</v>
      </c>
      <c r="E257" s="45">
        <v>0</v>
      </c>
      <c r="F257" s="47">
        <v>134</v>
      </c>
      <c r="G257" s="48">
        <v>9</v>
      </c>
      <c r="H257" s="29">
        <v>33</v>
      </c>
      <c r="I257" s="29">
        <v>42</v>
      </c>
    </row>
    <row r="258" spans="1:10" ht="15.6" x14ac:dyDescent="0.25">
      <c r="A258" s="33" t="s">
        <v>101</v>
      </c>
      <c r="B258" s="8" t="s">
        <v>14</v>
      </c>
      <c r="C258" s="25">
        <v>7.575757575757576E-2</v>
      </c>
      <c r="D258" s="45">
        <v>0.42424242424242425</v>
      </c>
      <c r="E258" s="45">
        <v>1.5151515151515152E-2</v>
      </c>
      <c r="F258" s="47">
        <v>66</v>
      </c>
      <c r="G258" s="48">
        <v>5</v>
      </c>
      <c r="H258" s="29">
        <v>28</v>
      </c>
      <c r="I258" s="29">
        <v>32</v>
      </c>
    </row>
    <row r="259" spans="1:10" ht="15.6" x14ac:dyDescent="0.25">
      <c r="A259" s="33" t="s">
        <v>101</v>
      </c>
      <c r="B259" s="8" t="s">
        <v>15</v>
      </c>
      <c r="C259" s="25">
        <v>8.3969465648854963E-2</v>
      </c>
      <c r="D259" s="45">
        <v>0.35114503816793891</v>
      </c>
      <c r="E259" s="45">
        <v>1.5267175572519083E-2</v>
      </c>
      <c r="F259" s="47">
        <v>131</v>
      </c>
      <c r="G259" s="48">
        <v>11</v>
      </c>
      <c r="H259" s="29">
        <v>46</v>
      </c>
      <c r="I259" s="29">
        <v>55</v>
      </c>
    </row>
    <row r="260" spans="1:10" s="50" customFormat="1" ht="15.6" x14ac:dyDescent="0.3">
      <c r="A260" s="33" t="s">
        <v>101</v>
      </c>
      <c r="B260" s="8" t="s">
        <v>24</v>
      </c>
      <c r="C260" s="25">
        <v>2.6666666666666668E-2</v>
      </c>
      <c r="D260" s="45">
        <v>0.25333333333333335</v>
      </c>
      <c r="E260" s="45">
        <v>0</v>
      </c>
      <c r="F260" s="47">
        <v>75</v>
      </c>
      <c r="G260" s="48">
        <v>2</v>
      </c>
      <c r="H260" s="29">
        <v>19</v>
      </c>
      <c r="I260" s="29">
        <v>21</v>
      </c>
      <c r="J260" s="31"/>
    </row>
    <row r="261" spans="1:10" s="50" customFormat="1" ht="15.6" x14ac:dyDescent="0.3">
      <c r="A261" s="33" t="s">
        <v>101</v>
      </c>
      <c r="B261" s="8" t="s">
        <v>37</v>
      </c>
      <c r="C261" s="25">
        <v>2.1126760563380281E-2</v>
      </c>
      <c r="D261" s="45">
        <v>0.22535211267605634</v>
      </c>
      <c r="E261" s="45">
        <v>0</v>
      </c>
      <c r="F261" s="47">
        <v>142</v>
      </c>
      <c r="G261" s="48">
        <v>3</v>
      </c>
      <c r="H261" s="29">
        <v>32</v>
      </c>
      <c r="I261" s="29">
        <v>35</v>
      </c>
      <c r="J261" s="31"/>
    </row>
    <row r="262" spans="1:10" ht="15.6" x14ac:dyDescent="0.25">
      <c r="A262" s="33" t="s">
        <v>101</v>
      </c>
      <c r="B262" s="8" t="s">
        <v>16</v>
      </c>
      <c r="C262" s="25">
        <v>0</v>
      </c>
      <c r="D262" s="45">
        <v>0.5</v>
      </c>
      <c r="E262" s="45">
        <v>0</v>
      </c>
      <c r="F262" s="47">
        <v>10</v>
      </c>
      <c r="G262" s="48">
        <v>0</v>
      </c>
      <c r="H262" s="29">
        <v>5</v>
      </c>
      <c r="I262" s="29">
        <v>5</v>
      </c>
    </row>
    <row r="263" spans="1:10" ht="15.6" x14ac:dyDescent="0.25">
      <c r="A263" s="33" t="s">
        <v>101</v>
      </c>
      <c r="B263" s="8" t="s">
        <v>25</v>
      </c>
      <c r="C263" s="25">
        <v>1.3422818791946308E-2</v>
      </c>
      <c r="D263" s="45">
        <v>0.41610738255033558</v>
      </c>
      <c r="E263" s="45">
        <v>0</v>
      </c>
      <c r="F263" s="47">
        <v>149</v>
      </c>
      <c r="G263" s="48">
        <v>2</v>
      </c>
      <c r="H263" s="29">
        <v>62</v>
      </c>
      <c r="I263" s="29">
        <v>64</v>
      </c>
    </row>
    <row r="264" spans="1:10" ht="15.6" x14ac:dyDescent="0.25">
      <c r="A264" s="33" t="s">
        <v>101</v>
      </c>
      <c r="B264" s="8" t="s">
        <v>18</v>
      </c>
      <c r="C264" s="25">
        <v>0.13157894736842105</v>
      </c>
      <c r="D264" s="45">
        <v>0.50877192982456143</v>
      </c>
      <c r="E264" s="45">
        <v>3.0701754385964911E-2</v>
      </c>
      <c r="F264" s="47">
        <v>228</v>
      </c>
      <c r="G264" s="48">
        <v>30</v>
      </c>
      <c r="H264" s="29">
        <v>116</v>
      </c>
      <c r="I264" s="29">
        <v>139</v>
      </c>
    </row>
    <row r="265" spans="1:10" s="31" customFormat="1" ht="15.6" x14ac:dyDescent="0.25">
      <c r="A265" s="33" t="s">
        <v>101</v>
      </c>
      <c r="B265" s="8" t="s">
        <v>27</v>
      </c>
      <c r="C265" s="25">
        <v>0</v>
      </c>
      <c r="D265" s="45">
        <v>8.3333333333333329E-2</v>
      </c>
      <c r="E265" s="45">
        <v>0</v>
      </c>
      <c r="F265" s="47">
        <v>12</v>
      </c>
      <c r="G265" s="48">
        <v>0</v>
      </c>
      <c r="H265" s="29">
        <v>1</v>
      </c>
      <c r="I265" s="29">
        <v>1</v>
      </c>
    </row>
    <row r="266" spans="1:10" s="31" customFormat="1" ht="16.2" thickBot="1" x14ac:dyDescent="0.3">
      <c r="A266" s="33" t="s">
        <v>101</v>
      </c>
      <c r="B266" s="51" t="s">
        <v>19</v>
      </c>
      <c r="C266" s="35">
        <v>9.4E-2</v>
      </c>
      <c r="D266" s="45">
        <v>0.43</v>
      </c>
      <c r="E266" s="45">
        <v>1.4E-2</v>
      </c>
      <c r="F266" s="52">
        <v>500</v>
      </c>
      <c r="G266" s="53">
        <v>47</v>
      </c>
      <c r="H266" s="29">
        <v>215</v>
      </c>
      <c r="I266" s="29">
        <v>255</v>
      </c>
    </row>
    <row r="267" spans="1:10" s="49" customFormat="1" ht="30" customHeight="1" thickBot="1" x14ac:dyDescent="0.3">
      <c r="A267" s="38" t="s">
        <v>81</v>
      </c>
      <c r="B267" s="39"/>
      <c r="C267" s="39">
        <v>6.3404892661008488E-2</v>
      </c>
      <c r="D267" s="40">
        <v>0.38142785821268099</v>
      </c>
      <c r="E267" s="40">
        <f>I267/F267</f>
        <v>0.43434847728407389</v>
      </c>
      <c r="F267" s="41">
        <v>2003</v>
      </c>
      <c r="G267" s="42">
        <v>127</v>
      </c>
      <c r="H267" s="42">
        <v>764</v>
      </c>
      <c r="I267" s="42">
        <v>870</v>
      </c>
      <c r="J267" s="43"/>
    </row>
    <row r="268" spans="1:10" s="31" customFormat="1" ht="15.6" x14ac:dyDescent="0.25">
      <c r="A268" s="44" t="s">
        <v>82</v>
      </c>
      <c r="B268" s="10" t="s">
        <v>12</v>
      </c>
      <c r="C268" s="25">
        <v>1.1655011655011656E-2</v>
      </c>
      <c r="D268" s="45">
        <v>0.20745920745920746</v>
      </c>
      <c r="E268" s="45">
        <v>2.331002331002331E-3</v>
      </c>
      <c r="F268" s="46">
        <v>429</v>
      </c>
      <c r="G268" s="31">
        <v>5</v>
      </c>
      <c r="H268" s="29">
        <v>89</v>
      </c>
      <c r="I268" s="29">
        <v>93</v>
      </c>
    </row>
    <row r="269" spans="1:10" s="31" customFormat="1" ht="15.6" x14ac:dyDescent="0.25">
      <c r="A269" s="33" t="s">
        <v>101</v>
      </c>
      <c r="B269" s="10" t="s">
        <v>23</v>
      </c>
      <c r="C269" s="25">
        <v>0</v>
      </c>
      <c r="D269" s="45">
        <v>0.25</v>
      </c>
      <c r="E269" s="45">
        <v>0</v>
      </c>
      <c r="F269" s="46">
        <v>52</v>
      </c>
      <c r="G269" s="31">
        <v>0</v>
      </c>
      <c r="H269" s="29">
        <v>13</v>
      </c>
      <c r="I269" s="29">
        <v>13</v>
      </c>
    </row>
    <row r="270" spans="1:10" s="31" customFormat="1" ht="15.6" x14ac:dyDescent="0.25">
      <c r="A270" s="33" t="s">
        <v>101</v>
      </c>
      <c r="B270" s="10" t="s">
        <v>14</v>
      </c>
      <c r="C270" s="25">
        <v>2.3255813953488372E-2</v>
      </c>
      <c r="D270" s="45">
        <v>0.41860465116279072</v>
      </c>
      <c r="E270" s="45">
        <v>0</v>
      </c>
      <c r="F270" s="46">
        <v>43</v>
      </c>
      <c r="G270" s="31">
        <v>1</v>
      </c>
      <c r="H270" s="29">
        <v>18</v>
      </c>
      <c r="I270" s="29">
        <v>19</v>
      </c>
    </row>
    <row r="271" spans="1:10" s="31" customFormat="1" ht="15.6" x14ac:dyDescent="0.25">
      <c r="A271" s="33" t="s">
        <v>101</v>
      </c>
      <c r="B271" s="10" t="s">
        <v>32</v>
      </c>
      <c r="C271" s="25">
        <v>0</v>
      </c>
      <c r="D271" s="45">
        <v>0.11764705882352941</v>
      </c>
      <c r="E271" s="45">
        <v>0</v>
      </c>
      <c r="F271" s="46">
        <v>17</v>
      </c>
      <c r="G271" s="31">
        <v>0</v>
      </c>
      <c r="H271" s="29">
        <v>2</v>
      </c>
      <c r="I271" s="29">
        <v>2</v>
      </c>
    </row>
    <row r="272" spans="1:10" s="31" customFormat="1" ht="15.6" x14ac:dyDescent="0.25">
      <c r="A272" s="33" t="s">
        <v>101</v>
      </c>
      <c r="B272" s="10" t="s">
        <v>18</v>
      </c>
      <c r="C272" s="25">
        <v>4.1775456919060053E-2</v>
      </c>
      <c r="D272" s="45">
        <v>0.30026109660574413</v>
      </c>
      <c r="E272" s="45">
        <v>6.0922541340295913E-3</v>
      </c>
      <c r="F272" s="46">
        <v>1149</v>
      </c>
      <c r="G272" s="31">
        <v>48</v>
      </c>
      <c r="H272" s="29">
        <v>345</v>
      </c>
      <c r="I272" s="29">
        <v>386</v>
      </c>
    </row>
    <row r="273" spans="1:10" s="31" customFormat="1" ht="15.6" x14ac:dyDescent="0.25">
      <c r="A273" s="33" t="s">
        <v>101</v>
      </c>
      <c r="B273" s="10" t="s">
        <v>26</v>
      </c>
      <c r="C273" s="25">
        <v>7.6923076923076927E-2</v>
      </c>
      <c r="D273" s="45">
        <v>0.23076923076923078</v>
      </c>
      <c r="E273" s="45">
        <v>3.8461538461538464E-2</v>
      </c>
      <c r="F273" s="46">
        <v>26</v>
      </c>
      <c r="G273" s="31">
        <v>2</v>
      </c>
      <c r="H273" s="29">
        <v>6</v>
      </c>
      <c r="I273" s="29">
        <v>7</v>
      </c>
    </row>
    <row r="274" spans="1:10" s="31" customFormat="1" ht="15.6" x14ac:dyDescent="0.25">
      <c r="A274" s="33" t="s">
        <v>101</v>
      </c>
      <c r="B274" s="10" t="s">
        <v>19</v>
      </c>
      <c r="C274" s="25">
        <v>2.2875816993464051E-2</v>
      </c>
      <c r="D274" s="45">
        <v>0.25163398692810457</v>
      </c>
      <c r="E274" s="45">
        <v>0</v>
      </c>
      <c r="F274" s="46">
        <v>306</v>
      </c>
      <c r="G274" s="31">
        <v>7</v>
      </c>
      <c r="H274" s="29">
        <v>77</v>
      </c>
      <c r="I274" s="29">
        <v>84</v>
      </c>
    </row>
    <row r="275" spans="1:10" s="31" customFormat="1" ht="16.2" thickBot="1" x14ac:dyDescent="0.3">
      <c r="A275" s="33" t="s">
        <v>101</v>
      </c>
      <c r="B275" s="51" t="s">
        <v>33</v>
      </c>
      <c r="C275" s="35">
        <v>0</v>
      </c>
      <c r="D275" s="45">
        <v>0.4</v>
      </c>
      <c r="E275" s="45">
        <v>0</v>
      </c>
      <c r="F275" s="52">
        <v>10</v>
      </c>
      <c r="G275" s="53">
        <v>0</v>
      </c>
      <c r="H275" s="29">
        <v>4</v>
      </c>
      <c r="I275" s="29">
        <v>4</v>
      </c>
    </row>
    <row r="276" spans="1:10" s="49" customFormat="1" ht="30" customHeight="1" thickBot="1" x14ac:dyDescent="0.3">
      <c r="A276" s="38" t="s">
        <v>83</v>
      </c>
      <c r="B276" s="39"/>
      <c r="C276" s="39">
        <v>3.1003937007874016E-2</v>
      </c>
      <c r="D276" s="40">
        <v>0.27263779527559057</v>
      </c>
      <c r="E276" s="40">
        <f>I276/F276</f>
        <v>0.29921259842519687</v>
      </c>
      <c r="F276" s="41">
        <v>2032</v>
      </c>
      <c r="G276" s="42">
        <v>63</v>
      </c>
      <c r="H276" s="42">
        <v>554</v>
      </c>
      <c r="I276" s="42">
        <v>608</v>
      </c>
      <c r="J276" s="43"/>
    </row>
    <row r="277" spans="1:10" s="31" customFormat="1" ht="15.6" x14ac:dyDescent="0.25">
      <c r="A277" s="44" t="s">
        <v>84</v>
      </c>
      <c r="B277" s="10" t="s">
        <v>11</v>
      </c>
      <c r="C277" s="25">
        <v>0</v>
      </c>
      <c r="D277" s="45">
        <v>0.33333333333333331</v>
      </c>
      <c r="E277" s="45">
        <v>0</v>
      </c>
      <c r="F277" s="46">
        <v>15</v>
      </c>
      <c r="G277" s="31">
        <v>0</v>
      </c>
      <c r="H277" s="29">
        <v>5</v>
      </c>
      <c r="I277" s="29">
        <v>5</v>
      </c>
    </row>
    <row r="278" spans="1:10" s="31" customFormat="1" ht="15.6" x14ac:dyDescent="0.25">
      <c r="A278" s="33" t="s">
        <v>101</v>
      </c>
      <c r="B278" s="10" t="s">
        <v>12</v>
      </c>
      <c r="C278" s="25">
        <v>1.9562715765247412E-2</v>
      </c>
      <c r="D278" s="45">
        <v>0.32220943613348679</v>
      </c>
      <c r="E278" s="45">
        <v>1.1507479861910242E-3</v>
      </c>
      <c r="F278" s="46">
        <v>869</v>
      </c>
      <c r="G278" s="31">
        <v>17</v>
      </c>
      <c r="H278" s="29">
        <v>280</v>
      </c>
      <c r="I278" s="29">
        <v>296</v>
      </c>
    </row>
    <row r="279" spans="1:10" s="31" customFormat="1" ht="15.6" x14ac:dyDescent="0.25">
      <c r="A279" s="33" t="s">
        <v>101</v>
      </c>
      <c r="B279" s="10" t="s">
        <v>13</v>
      </c>
      <c r="C279" s="25">
        <v>5.2023121387283239E-2</v>
      </c>
      <c r="D279" s="45">
        <v>0.31791907514450868</v>
      </c>
      <c r="E279" s="45">
        <v>0</v>
      </c>
      <c r="F279" s="46">
        <v>173</v>
      </c>
      <c r="G279" s="31">
        <v>9</v>
      </c>
      <c r="H279" s="29">
        <v>55</v>
      </c>
      <c r="I279" s="29">
        <v>64</v>
      </c>
    </row>
    <row r="280" spans="1:10" s="31" customFormat="1" ht="15.6" x14ac:dyDescent="0.25">
      <c r="A280" s="33" t="s">
        <v>101</v>
      </c>
      <c r="B280" s="10" t="s">
        <v>23</v>
      </c>
      <c r="C280" s="25">
        <v>8.0428954423592495E-3</v>
      </c>
      <c r="D280" s="45">
        <v>0.33780160857908847</v>
      </c>
      <c r="E280" s="45">
        <v>2.6809651474530832E-3</v>
      </c>
      <c r="F280" s="46">
        <v>373</v>
      </c>
      <c r="G280" s="31">
        <v>3</v>
      </c>
      <c r="H280" s="29">
        <v>126</v>
      </c>
      <c r="I280" s="29">
        <v>128</v>
      </c>
    </row>
    <row r="281" spans="1:10" s="31" customFormat="1" ht="15.6" x14ac:dyDescent="0.25">
      <c r="A281" s="33" t="s">
        <v>101</v>
      </c>
      <c r="B281" s="10" t="s">
        <v>31</v>
      </c>
      <c r="C281" s="25">
        <v>4.0816326530612242E-2</v>
      </c>
      <c r="D281" s="45">
        <v>0.22448979591836735</v>
      </c>
      <c r="E281" s="45">
        <v>2.0408163265306121E-2</v>
      </c>
      <c r="F281" s="46">
        <v>49</v>
      </c>
      <c r="G281" s="31">
        <v>2</v>
      </c>
      <c r="H281" s="29">
        <v>11</v>
      </c>
      <c r="I281" s="29">
        <v>12</v>
      </c>
    </row>
    <row r="282" spans="1:10" s="31" customFormat="1" ht="15.6" x14ac:dyDescent="0.25">
      <c r="A282" s="33" t="s">
        <v>101</v>
      </c>
      <c r="B282" s="10" t="s">
        <v>14</v>
      </c>
      <c r="C282" s="25">
        <v>4.9469964664310952E-2</v>
      </c>
      <c r="D282" s="45">
        <v>0.38162544169611307</v>
      </c>
      <c r="E282" s="45">
        <v>1.7667844522968199E-2</v>
      </c>
      <c r="F282" s="46">
        <v>283</v>
      </c>
      <c r="G282" s="31">
        <v>14</v>
      </c>
      <c r="H282" s="29">
        <v>108</v>
      </c>
      <c r="I282" s="29">
        <v>117</v>
      </c>
    </row>
    <row r="283" spans="1:10" s="31" customFormat="1" ht="15.6" x14ac:dyDescent="0.25">
      <c r="A283" s="33" t="s">
        <v>101</v>
      </c>
      <c r="B283" s="10" t="s">
        <v>15</v>
      </c>
      <c r="C283" s="25">
        <v>0</v>
      </c>
      <c r="D283" s="45">
        <v>0.8571428571428571</v>
      </c>
      <c r="E283" s="45">
        <v>0</v>
      </c>
      <c r="F283" s="46">
        <v>7</v>
      </c>
      <c r="G283" s="31">
        <v>0</v>
      </c>
      <c r="H283" s="29">
        <v>6</v>
      </c>
      <c r="I283" s="29">
        <v>6</v>
      </c>
    </row>
    <row r="284" spans="1:10" s="31" customFormat="1" ht="15.6" x14ac:dyDescent="0.25">
      <c r="A284" s="33" t="s">
        <v>101</v>
      </c>
      <c r="B284" s="10" t="s">
        <v>24</v>
      </c>
      <c r="C284" s="25">
        <v>2.3255813953488372E-2</v>
      </c>
      <c r="D284" s="45">
        <v>0.39534883720930231</v>
      </c>
      <c r="E284" s="45">
        <v>6.6445182724252493E-3</v>
      </c>
      <c r="F284" s="46">
        <v>301</v>
      </c>
      <c r="G284" s="31">
        <v>7</v>
      </c>
      <c r="H284" s="29">
        <v>119</v>
      </c>
      <c r="I284" s="29">
        <v>124</v>
      </c>
    </row>
    <row r="285" spans="1:10" s="31" customFormat="1" ht="15.6" x14ac:dyDescent="0.25">
      <c r="A285" s="33" t="s">
        <v>101</v>
      </c>
      <c r="B285" s="10" t="s">
        <v>37</v>
      </c>
      <c r="C285" s="25">
        <v>1.0309278350515464E-2</v>
      </c>
      <c r="D285" s="45">
        <v>0.2422680412371134</v>
      </c>
      <c r="E285" s="45">
        <v>5.1546391752577319E-3</v>
      </c>
      <c r="F285" s="46">
        <v>194</v>
      </c>
      <c r="G285" s="31">
        <v>2</v>
      </c>
      <c r="H285" s="29">
        <v>47</v>
      </c>
      <c r="I285" s="29">
        <v>48</v>
      </c>
    </row>
    <row r="286" spans="1:10" s="31" customFormat="1" ht="15.6" x14ac:dyDescent="0.25">
      <c r="A286" s="33" t="s">
        <v>101</v>
      </c>
      <c r="B286" s="10" t="s">
        <v>63</v>
      </c>
      <c r="C286" s="25">
        <v>0.5</v>
      </c>
      <c r="D286" s="45">
        <v>0.33333333333333331</v>
      </c>
      <c r="E286" s="45">
        <v>0</v>
      </c>
      <c r="F286" s="46">
        <v>6</v>
      </c>
      <c r="G286" s="31">
        <v>3</v>
      </c>
      <c r="H286" s="29">
        <v>2</v>
      </c>
      <c r="I286" s="29">
        <v>5</v>
      </c>
    </row>
    <row r="287" spans="1:10" s="31" customFormat="1" ht="15.6" x14ac:dyDescent="0.25">
      <c r="A287" s="33" t="s">
        <v>101</v>
      </c>
      <c r="B287" s="10" t="s">
        <v>25</v>
      </c>
      <c r="C287" s="25">
        <v>9.6852300242130755E-3</v>
      </c>
      <c r="D287" s="45">
        <v>0.46246973365617433</v>
      </c>
      <c r="E287" s="45">
        <v>0</v>
      </c>
      <c r="F287" s="46">
        <v>413</v>
      </c>
      <c r="G287" s="31">
        <v>4</v>
      </c>
      <c r="H287" s="29">
        <v>191</v>
      </c>
      <c r="I287" s="29">
        <v>195</v>
      </c>
    </row>
    <row r="288" spans="1:10" s="31" customFormat="1" ht="15.6" x14ac:dyDescent="0.25">
      <c r="A288" s="33" t="s">
        <v>101</v>
      </c>
      <c r="B288" s="10" t="s">
        <v>18</v>
      </c>
      <c r="C288" s="25">
        <v>6.5869724323005613E-2</v>
      </c>
      <c r="D288" s="45">
        <v>0.41937057818980239</v>
      </c>
      <c r="E288" s="45">
        <v>1.1710173212978776E-2</v>
      </c>
      <c r="F288" s="46">
        <v>4099</v>
      </c>
      <c r="G288" s="31">
        <v>270</v>
      </c>
      <c r="H288" s="29">
        <v>1719</v>
      </c>
      <c r="I288" s="29">
        <v>1941</v>
      </c>
    </row>
    <row r="289" spans="1:18" s="31" customFormat="1" ht="15.6" x14ac:dyDescent="0.25">
      <c r="A289" s="33" t="s">
        <v>101</v>
      </c>
      <c r="B289" s="10" t="s">
        <v>27</v>
      </c>
      <c r="C289" s="31" t="s">
        <v>17</v>
      </c>
      <c r="D289" s="31" t="s">
        <v>17</v>
      </c>
      <c r="E289" s="31" t="s">
        <v>17</v>
      </c>
      <c r="F289" s="46" t="s">
        <v>17</v>
      </c>
      <c r="G289" s="31" t="s">
        <v>17</v>
      </c>
      <c r="H289" s="31" t="s">
        <v>17</v>
      </c>
      <c r="I289" s="31" t="s">
        <v>17</v>
      </c>
    </row>
    <row r="290" spans="1:18" s="31" customFormat="1" ht="16.2" thickBot="1" x14ac:dyDescent="0.3">
      <c r="A290" s="33" t="s">
        <v>101</v>
      </c>
      <c r="B290" s="51" t="s">
        <v>19</v>
      </c>
      <c r="C290" s="35">
        <v>4.6025104602510462E-2</v>
      </c>
      <c r="D290" s="45">
        <v>0.46025104602510458</v>
      </c>
      <c r="E290" s="45">
        <v>1.4644351464435146E-2</v>
      </c>
      <c r="F290" s="52">
        <v>478</v>
      </c>
      <c r="G290" s="53">
        <v>22</v>
      </c>
      <c r="H290" s="29">
        <v>220</v>
      </c>
      <c r="I290" s="29">
        <v>235</v>
      </c>
    </row>
    <row r="291" spans="1:18" s="49" customFormat="1" ht="30" customHeight="1" thickBot="1" x14ac:dyDescent="0.3">
      <c r="A291" s="38" t="s">
        <v>85</v>
      </c>
      <c r="B291" s="39"/>
      <c r="C291" s="39">
        <v>4.8609198567887632E-2</v>
      </c>
      <c r="D291" s="40">
        <v>0.39796199394106307</v>
      </c>
      <c r="E291" s="40">
        <f>I291/F291</f>
        <v>0.4374827871109887</v>
      </c>
      <c r="F291" s="41">
        <v>7262</v>
      </c>
      <c r="G291" s="42">
        <v>353</v>
      </c>
      <c r="H291" s="42">
        <v>2890</v>
      </c>
      <c r="I291" s="42">
        <v>3177</v>
      </c>
      <c r="J291" s="43"/>
    </row>
    <row r="292" spans="1:18" s="49" customFormat="1" ht="30" customHeight="1" x14ac:dyDescent="0.25">
      <c r="A292" s="67" t="s">
        <v>86</v>
      </c>
      <c r="B292" s="68"/>
      <c r="C292" s="68">
        <v>3.29740803420326E-2</v>
      </c>
      <c r="D292" s="69">
        <v>0.30307294914046495</v>
      </c>
      <c r="E292" s="69">
        <f>I292/F292</f>
        <v>0.32993675959739915</v>
      </c>
      <c r="F292" s="70">
        <v>56135</v>
      </c>
      <c r="G292" s="71">
        <v>1851</v>
      </c>
      <c r="H292" s="71">
        <v>17013</v>
      </c>
      <c r="I292" s="71">
        <v>18521</v>
      </c>
      <c r="J292" s="43"/>
    </row>
    <row r="293" spans="1:18" ht="19.95" customHeight="1" x14ac:dyDescent="0.25">
      <c r="A293" s="44" t="s">
        <v>98</v>
      </c>
      <c r="B293" s="8"/>
      <c r="C293" s="72"/>
      <c r="D293" s="72"/>
      <c r="E293" s="72"/>
      <c r="F293" s="47"/>
      <c r="G293" s="48"/>
      <c r="H293" s="72"/>
      <c r="I293" s="72"/>
      <c r="J293" s="73"/>
      <c r="K293" s="73"/>
      <c r="L293" s="73"/>
      <c r="M293" s="73"/>
      <c r="N293" s="73"/>
      <c r="O293" s="73"/>
      <c r="P293" s="73"/>
      <c r="Q293" s="73"/>
      <c r="R293" s="73"/>
    </row>
    <row r="294" spans="1:18" ht="19.95" customHeight="1" x14ac:dyDescent="0.25">
      <c r="B294" s="73"/>
      <c r="C294" s="73"/>
      <c r="D294" s="73"/>
      <c r="E294" s="73"/>
      <c r="F294" s="74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</row>
    <row r="295" spans="1:18" s="73" customFormat="1" ht="19.95" customHeight="1" x14ac:dyDescent="0.25">
      <c r="B295" s="9"/>
      <c r="C295" s="9"/>
      <c r="D295" s="9"/>
      <c r="E295" s="9"/>
      <c r="F295" s="75"/>
      <c r="G295" s="76"/>
      <c r="H295" s="76"/>
    </row>
    <row r="296" spans="1:18" s="73" customFormat="1" ht="19.95" customHeight="1" x14ac:dyDescent="0.25">
      <c r="B296" s="9"/>
      <c r="C296" s="9"/>
      <c r="D296" s="9"/>
      <c r="E296" s="9"/>
      <c r="F296" s="75"/>
      <c r="G296" s="76"/>
      <c r="H296" s="76"/>
    </row>
    <row r="297" spans="1:18" s="73" customFormat="1" ht="19.95" customHeight="1" x14ac:dyDescent="0.25">
      <c r="B297" s="76"/>
      <c r="C297" s="76"/>
      <c r="D297" s="76"/>
      <c r="E297" s="76"/>
      <c r="F297" s="77"/>
      <c r="G297" s="76"/>
      <c r="H297" s="76"/>
    </row>
    <row r="298" spans="1:18" s="73" customFormat="1" ht="19.95" customHeight="1" x14ac:dyDescent="0.25">
      <c r="F298" s="74"/>
    </row>
    <row r="299" spans="1:18" s="73" customFormat="1" ht="19.95" customHeight="1" x14ac:dyDescent="0.25">
      <c r="B299" s="10"/>
      <c r="C299" s="10"/>
      <c r="D299" s="10"/>
      <c r="E299" s="10"/>
      <c r="F299" s="78"/>
    </row>
    <row r="300" spans="1:18" s="73" customFormat="1" ht="19.95" customHeight="1" x14ac:dyDescent="0.25">
      <c r="B300" s="10"/>
      <c r="C300" s="10"/>
      <c r="D300" s="10"/>
      <c r="E300" s="10"/>
      <c r="F300" s="78"/>
    </row>
    <row r="301" spans="1:18" s="73" customFormat="1" ht="19.95" customHeight="1" x14ac:dyDescent="0.25">
      <c r="F301" s="74"/>
    </row>
    <row r="302" spans="1:18" s="31" customFormat="1" ht="19.95" customHeight="1" x14ac:dyDescent="0.25">
      <c r="B302" s="8"/>
      <c r="C302" s="8"/>
      <c r="D302" s="45"/>
      <c r="E302" s="45"/>
      <c r="F302" s="79"/>
      <c r="G302" s="8"/>
      <c r="H302" s="80"/>
      <c r="I302" s="80"/>
    </row>
    <row r="303" spans="1:18" s="31" customFormat="1" ht="19.95" customHeight="1" x14ac:dyDescent="0.25">
      <c r="B303" s="81"/>
      <c r="C303" s="81"/>
      <c r="D303" s="81"/>
      <c r="E303" s="81"/>
      <c r="F303" s="82"/>
      <c r="G303" s="83"/>
      <c r="H303" s="83"/>
      <c r="I303" s="80"/>
    </row>
    <row r="304" spans="1:18" s="31" customFormat="1" ht="19.95" customHeight="1" x14ac:dyDescent="0.25">
      <c r="B304" s="11"/>
      <c r="C304" s="11"/>
      <c r="D304" s="11"/>
      <c r="E304" s="11"/>
      <c r="F304" s="84"/>
      <c r="G304" s="11"/>
      <c r="H304" s="11"/>
      <c r="I304" s="80"/>
    </row>
    <row r="305" spans="2:10" ht="19.95" customHeight="1" x14ac:dyDescent="0.25">
      <c r="B305" s="58"/>
      <c r="C305" s="58"/>
      <c r="D305" s="58"/>
      <c r="E305" s="58"/>
      <c r="F305" s="85"/>
      <c r="G305" s="58"/>
      <c r="H305" s="58"/>
      <c r="J305" s="10"/>
    </row>
  </sheetData>
  <pageMargins left="0.75" right="0.75" top="1" bottom="1" header="0.5" footer="0.5"/>
  <pageSetup paperSize="17" fitToHeight="0" orientation="landscape" r:id="rId1"/>
  <headerFooter alignWithMargins="0">
    <oddFooter>Page &amp;P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Universities by program</vt:lpstr>
    </vt:vector>
  </TitlesOfParts>
  <Company>MGS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Roussel, Etienne (MAESD)</dc:creator>
  <cp:lastModifiedBy>Roussel, Etienne (MAESD)</cp:lastModifiedBy>
  <dcterms:created xsi:type="dcterms:W3CDTF">2017-09-12T14:03:46Z</dcterms:created>
  <dcterms:modified xsi:type="dcterms:W3CDTF">2017-09-12T14:32:55Z</dcterms:modified>
</cp:coreProperties>
</file>