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60" windowWidth="22980" windowHeight="9276"/>
  </bookViews>
  <sheets>
    <sheet name="Colleges" sheetId="1" r:id="rId1"/>
  </sheets>
  <calcPr calcId="145621"/>
</workbook>
</file>

<file path=xl/calcChain.xml><?xml version="1.0" encoding="utf-8"?>
<calcChain xmlns="http://schemas.openxmlformats.org/spreadsheetml/2006/main">
  <c r="H28" i="1" l="1"/>
  <c r="G28" i="1"/>
  <c r="F28" i="1"/>
  <c r="E28" i="1"/>
</calcChain>
</file>

<file path=xl/sharedStrings.xml><?xml version="1.0" encoding="utf-8"?>
<sst xmlns="http://schemas.openxmlformats.org/spreadsheetml/2006/main" count="46" uniqueCount="46">
  <si>
    <t>2016 COISL Default Rates and Repayment Assistance Plan (RAP) Usage Rates - Ontario Colleges of Applied Arts and Technology</t>
  </si>
  <si>
    <t>Institution Name</t>
  </si>
  <si>
    <t xml:space="preserve"> 2016 Default Rate (2)/(1)</t>
  </si>
  <si>
    <t>2016 RAP Usage Rate (3)/(1)</t>
  </si>
  <si>
    <t>2016 RAP Usage/Default Rate (4)/(1)</t>
  </si>
  <si>
    <t>(1) # of 2013-14 Loan Recipients</t>
  </si>
  <si>
    <t>(2) # of 2013-14 Loan Recipients in Default 2016</t>
  </si>
  <si>
    <t>(3) # of RAP Recipients</t>
  </si>
  <si>
    <t>(4) # of RAP Recipients and Defaults (Net)</t>
  </si>
  <si>
    <t>ALGONQUIN COLLEGE</t>
  </si>
  <si>
    <t>CAMBRIAN COLLEGE</t>
  </si>
  <si>
    <t>CANADORE COLLEGE</t>
  </si>
  <si>
    <t>CENTENNIAL COLLEGE</t>
  </si>
  <si>
    <t>COLLEGE BOREAL</t>
  </si>
  <si>
    <t>CONESTOGA COLLEGE</t>
  </si>
  <si>
    <t>CONFEDERATION COLLEGE</t>
  </si>
  <si>
    <t>DURHAM COLLEGE</t>
  </si>
  <si>
    <t>FANSHAWE COLLEGE</t>
  </si>
  <si>
    <t>FLEMING COLLEGE</t>
  </si>
  <si>
    <t>GEORGE BROWN COLLEGE</t>
  </si>
  <si>
    <t>GEORGIAN COLLEGE</t>
  </si>
  <si>
    <t>HUMBER COLLEGE</t>
  </si>
  <si>
    <t>LA CITE COLLEGIALE</t>
  </si>
  <si>
    <t>LAMBTON COLLEGE</t>
  </si>
  <si>
    <t>LOYALIST COLLEGE</t>
  </si>
  <si>
    <t>MOHAWK COLLEGE</t>
  </si>
  <si>
    <t>NIAGARA COLLEGE</t>
  </si>
  <si>
    <t>NORTHERN COLLEGE</t>
  </si>
  <si>
    <t>SAULT COLLEGE</t>
  </si>
  <si>
    <t>SENECA COLLEGE</t>
  </si>
  <si>
    <t>SHERIDAN COLLEGE</t>
  </si>
  <si>
    <t>ST. CLAIR COLLEGE</t>
  </si>
  <si>
    <t>ST. LAWRENCE COLLEGE</t>
  </si>
  <si>
    <t>Total for Ontario Colleges</t>
  </si>
  <si>
    <t xml:space="preserve">(1) Number of recipients of Canada-Ontario Integrated Student Loan in 2013-14 that did not receive loans or grants through the Ontario Student Assistance Program in 2014-15. </t>
  </si>
  <si>
    <t xml:space="preserve">(2) Number of recipients of Canada-Ontario Integrated Student Loan in 2013-14 that did not receive loans or grants through the Ontario Student Assistance Program in 2014-15 and were in default of the loan repayment obligations as of July 2016. </t>
  </si>
  <si>
    <t>(4) Net number of 2013-14 borrowers that used repayment assistance by July 2016 or were in default as of July 2016.</t>
  </si>
  <si>
    <t>* Number of loan recipients is fewer than 5. No information is shown.</t>
  </si>
  <si>
    <t>Default Rates: the number of loan recipients in default expressed as a percentage of the number of loan recipients.</t>
  </si>
  <si>
    <t>Repayment Assistance Plan Usage Rates: the number of borrowers who used Repayment Assistance Plan for one or more terms expressed as a percentage of the number of loan recipients.</t>
  </si>
  <si>
    <t>Combined Repayment Assistance Plan Usage and Default Rates: the number of borrowers who were in default and/or used Repayment Assistance Plan for one or more terms expressed as a percentage of the number of loan recipients.</t>
  </si>
  <si>
    <t xml:space="preserve">3) Number of borrowers as per Note (1), that received and applied for the Repayment Assistance Plan for one or more six-month terms between 2013-14 and July 2016.  During repayment assistance either no monthly payment is required or the monthly payment is reduced.    And government pays monthly interest, or monthly interest and principal, not covered by the borrower's payment.   </t>
  </si>
  <si>
    <t>A small percentage of RAP recipients also defaulted by July 2016.</t>
  </si>
  <si>
    <t xml:space="preserve">End of page </t>
  </si>
  <si>
    <t xml:space="preserve">Notes: </t>
  </si>
  <si>
    <t>COISL:  Canada-Ontario Integrated Student Loan - Canada Student Loan and/or Ontario Student Loan issued through the Ontario Student Assistance Program.</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</si>
</sst>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_(* #,##0.00_);_(* \(#,##0.00\);_(* &quot;-&quot;??_);_(@_)"/>
  </numFmts>
  <fonts count="13" x14ac:knownFonts="1">
    <font>
      <sz val="10"/>
      <color theme="1"/>
      <name val="Arial"/>
      <family val="2"/>
    </font>
    <font>
      <sz val="11"/>
      <color theme="1"/>
      <name val="Calibri"/>
      <family val="2"/>
      <scheme val="minor"/>
    </font>
    <font>
      <sz val="11"/>
      <color rgb="FF006100"/>
      <name val="Calibri"/>
      <family val="2"/>
      <scheme val="minor"/>
    </font>
    <font>
      <sz val="11"/>
      <color rgb="FF9C0006"/>
      <name val="Calibri"/>
      <family val="2"/>
      <scheme val="minor"/>
    </font>
    <font>
      <sz val="10"/>
      <name val="Arial"/>
      <family val="2"/>
    </font>
    <font>
      <sz val="8"/>
      <name val="Arial"/>
      <family val="2"/>
    </font>
    <font>
      <b/>
      <sz val="14"/>
      <color theme="1"/>
      <name val="Arial"/>
      <family val="2"/>
    </font>
    <font>
      <b/>
      <sz val="12"/>
      <color theme="1"/>
      <name val="Arial"/>
      <family val="2"/>
    </font>
    <font>
      <sz val="12"/>
      <color theme="1"/>
      <name val="Arial"/>
      <family val="2"/>
    </font>
    <font>
      <sz val="12"/>
      <name val="Arial"/>
      <family val="2"/>
    </font>
    <font>
      <b/>
      <sz val="12"/>
      <color indexed="8"/>
      <name val="Arial"/>
      <family val="2"/>
    </font>
    <font>
      <b/>
      <sz val="12"/>
      <name val="Arial"/>
      <family val="2"/>
    </font>
    <font>
      <sz val="14"/>
      <color theme="1"/>
      <name val="Arial"/>
      <family val="2"/>
    </font>
  </fonts>
  <fills count="4">
    <fill>
      <patternFill patternType="none"/>
    </fill>
    <fill>
      <patternFill patternType="gray125"/>
    </fill>
    <fill>
      <patternFill patternType="solid">
        <fgColor rgb="FFC6EFCE"/>
      </patternFill>
    </fill>
    <fill>
      <patternFill patternType="solid">
        <fgColor rgb="FFFFC7CE"/>
      </patternFill>
    </fill>
  </fills>
  <borders count="4">
    <border>
      <left/>
      <right/>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s>
  <cellStyleXfs count="8">
    <xf numFmtId="0" fontId="0" fillId="0" borderId="0"/>
    <xf numFmtId="0" fontId="2" fillId="2" borderId="0" applyNumberFormat="0" applyBorder="0" applyAlignment="0" applyProtection="0"/>
    <xf numFmtId="0" fontId="3" fillId="3" borderId="0" applyNumberFormat="0" applyBorder="0" applyAlignment="0" applyProtection="0"/>
    <xf numFmtId="0" fontId="4" fillId="0" borderId="0"/>
    <xf numFmtId="165" fontId="5" fillId="0" borderId="0" applyFont="0" applyFill="0" applyBorder="0" applyAlignment="0" applyProtection="0"/>
    <xf numFmtId="0" fontId="4" fillId="0" borderId="0"/>
    <xf numFmtId="0" fontId="1" fillId="0" borderId="0"/>
    <xf numFmtId="9" fontId="5" fillId="0" borderId="0" applyFont="0" applyFill="0" applyBorder="0" applyAlignment="0" applyProtection="0"/>
  </cellStyleXfs>
  <cellXfs count="48">
    <xf numFmtId="0" fontId="0" fillId="0" borderId="0" xfId="0"/>
    <xf numFmtId="0" fontId="6" fillId="0" borderId="0" xfId="0" applyFont="1" applyFill="1" applyAlignment="1"/>
    <xf numFmtId="0" fontId="8" fillId="0" borderId="0" xfId="0" applyFont="1" applyFill="1"/>
    <xf numFmtId="0" fontId="8" fillId="0" borderId="0" xfId="0" applyFont="1"/>
    <xf numFmtId="0" fontId="7" fillId="0" borderId="0" xfId="0" applyFont="1"/>
    <xf numFmtId="0" fontId="7" fillId="0" borderId="0" xfId="0" applyFont="1" applyAlignment="1">
      <alignment horizontal="center"/>
    </xf>
    <xf numFmtId="0" fontId="8" fillId="0" borderId="0" xfId="0" applyFont="1" applyAlignment="1">
      <alignment horizontal="center"/>
    </xf>
    <xf numFmtId="0" fontId="7" fillId="0" borderId="1" xfId="0" applyFont="1" applyBorder="1"/>
    <xf numFmtId="0" fontId="7" fillId="0" borderId="1" xfId="3" applyFont="1" applyBorder="1" applyAlignment="1">
      <alignment horizontal="center" wrapText="1"/>
    </xf>
    <xf numFmtId="0" fontId="9" fillId="0" borderId="1" xfId="3" applyFont="1" applyBorder="1" applyAlignment="1">
      <alignment horizontal="center" wrapText="1"/>
    </xf>
    <xf numFmtId="0" fontId="9" fillId="0" borderId="0" xfId="0" applyFont="1" applyFill="1"/>
    <xf numFmtId="0" fontId="9" fillId="0" borderId="0" xfId="2" applyFont="1" applyFill="1"/>
    <xf numFmtId="164" fontId="9" fillId="0" borderId="0" xfId="0" applyNumberFormat="1" applyFont="1" applyFill="1" applyAlignment="1">
      <alignment horizontal="center"/>
    </xf>
    <xf numFmtId="164" fontId="9" fillId="0" borderId="0" xfId="1" applyNumberFormat="1" applyFont="1" applyFill="1" applyBorder="1" applyAlignment="1">
      <alignment horizontal="center"/>
    </xf>
    <xf numFmtId="3" fontId="9" fillId="0" borderId="0" xfId="0" applyNumberFormat="1" applyFont="1" applyFill="1" applyAlignment="1">
      <alignment horizontal="center"/>
    </xf>
    <xf numFmtId="0" fontId="9" fillId="0" borderId="0" xfId="0" applyFont="1" applyFill="1" applyAlignment="1">
      <alignment horizontal="center"/>
    </xf>
    <xf numFmtId="0" fontId="9" fillId="0" borderId="0" xfId="1" applyFont="1" applyFill="1"/>
    <xf numFmtId="164" fontId="9" fillId="0" borderId="0" xfId="1" applyNumberFormat="1" applyFont="1" applyFill="1" applyAlignment="1">
      <alignment horizontal="center"/>
    </xf>
    <xf numFmtId="0" fontId="9" fillId="0" borderId="0" xfId="1" applyFont="1" applyFill="1" applyAlignment="1">
      <alignment horizontal="center"/>
    </xf>
    <xf numFmtId="3" fontId="9" fillId="0" borderId="0" xfId="1" applyNumberFormat="1" applyFont="1" applyFill="1" applyAlignment="1">
      <alignment horizontal="center"/>
    </xf>
    <xf numFmtId="0" fontId="9" fillId="0" borderId="0" xfId="1" applyFont="1" applyFill="1" applyBorder="1"/>
    <xf numFmtId="3" fontId="9" fillId="0" borderId="0" xfId="1" applyNumberFormat="1" applyFont="1" applyFill="1" applyBorder="1" applyAlignment="1">
      <alignment horizontal="center"/>
    </xf>
    <xf numFmtId="0" fontId="9" fillId="0" borderId="0" xfId="1" applyFont="1" applyFill="1" applyBorder="1" applyAlignment="1">
      <alignment horizontal="center"/>
    </xf>
    <xf numFmtId="3" fontId="9" fillId="0" borderId="0" xfId="0" applyNumberFormat="1" applyFont="1" applyFill="1" applyBorder="1" applyAlignment="1">
      <alignment horizontal="center"/>
    </xf>
    <xf numFmtId="0" fontId="9" fillId="0" borderId="1" xfId="1" applyFont="1" applyFill="1" applyBorder="1"/>
    <xf numFmtId="164" fontId="9" fillId="0" borderId="1" xfId="1" applyNumberFormat="1" applyFont="1" applyFill="1" applyBorder="1" applyAlignment="1">
      <alignment horizontal="center"/>
    </xf>
    <xf numFmtId="3" fontId="9" fillId="0" borderId="1" xfId="1" applyNumberFormat="1" applyFont="1" applyFill="1" applyBorder="1" applyAlignment="1">
      <alignment horizontal="center"/>
    </xf>
    <xf numFmtId="0" fontId="7" fillId="0" borderId="2" xfId="0" applyFont="1" applyBorder="1"/>
    <xf numFmtId="164" fontId="10" fillId="0" borderId="3" xfId="0" applyNumberFormat="1" applyFont="1" applyFill="1" applyBorder="1" applyAlignment="1">
      <alignment horizontal="center"/>
    </xf>
    <xf numFmtId="164" fontId="11" fillId="0" borderId="3" xfId="0" applyNumberFormat="1" applyFont="1" applyFill="1" applyBorder="1" applyAlignment="1">
      <alignment horizontal="center"/>
    </xf>
    <xf numFmtId="3" fontId="8" fillId="0" borderId="1" xfId="0" applyNumberFormat="1" applyFont="1" applyBorder="1" applyAlignment="1">
      <alignment horizontal="center"/>
    </xf>
    <xf numFmtId="3" fontId="8" fillId="0" borderId="3" xfId="0" applyNumberFormat="1" applyFont="1" applyBorder="1" applyAlignment="1">
      <alignment horizontal="center"/>
    </xf>
    <xf numFmtId="0" fontId="9" fillId="0" borderId="0" xfId="3" applyFont="1" applyFill="1" applyBorder="1" applyAlignment="1">
      <alignment vertical="center"/>
    </xf>
    <xf numFmtId="0" fontId="9" fillId="0" borderId="0" xfId="3" applyFont="1" applyAlignment="1">
      <alignment vertical="center"/>
    </xf>
    <xf numFmtId="0" fontId="8" fillId="0" borderId="0" xfId="0" applyFont="1" applyAlignment="1">
      <alignment vertical="center"/>
    </xf>
    <xf numFmtId="0" fontId="9" fillId="0" borderId="0" xfId="3" applyFont="1" applyFill="1" applyBorder="1"/>
    <xf numFmtId="0" fontId="9" fillId="0" borderId="0" xfId="3" applyFont="1" applyFill="1" applyAlignment="1">
      <alignment vertical="center" wrapText="1"/>
    </xf>
    <xf numFmtId="0" fontId="9" fillId="0" borderId="0" xfId="3" applyFont="1" applyAlignment="1">
      <alignment vertical="center" wrapText="1"/>
    </xf>
    <xf numFmtId="0" fontId="9" fillId="0" borderId="0" xfId="3" applyFont="1" applyFill="1" applyAlignment="1">
      <alignment vertical="center"/>
    </xf>
    <xf numFmtId="0" fontId="9" fillId="0" borderId="0" xfId="3" applyFont="1" applyFill="1"/>
    <xf numFmtId="0" fontId="9" fillId="0" borderId="0" xfId="3" applyFont="1"/>
    <xf numFmtId="164" fontId="9" fillId="0" borderId="0" xfId="3" applyNumberFormat="1" applyFont="1" applyFill="1" applyAlignment="1">
      <alignment horizontal="center"/>
    </xf>
    <xf numFmtId="3" fontId="9" fillId="0" borderId="0" xfId="3" applyNumberFormat="1" applyFont="1" applyFill="1"/>
    <xf numFmtId="0" fontId="8" fillId="0" borderId="0" xfId="0" applyFont="1" applyAlignment="1">
      <alignment horizontal="left"/>
    </xf>
    <xf numFmtId="0" fontId="9" fillId="0" borderId="0" xfId="3" applyFont="1" applyFill="1" applyAlignment="1">
      <alignment horizontal="left"/>
    </xf>
    <xf numFmtId="0" fontId="7" fillId="0" borderId="0" xfId="0" applyFont="1" applyFill="1"/>
    <xf numFmtId="0" fontId="12" fillId="0" borderId="0" xfId="0" applyFont="1" applyFill="1"/>
    <xf numFmtId="0" fontId="12" fillId="0" borderId="0" xfId="0" applyFont="1"/>
  </cellXfs>
  <cellStyles count="8">
    <cellStyle name="Bad" xfId="2" builtinId="27"/>
    <cellStyle name="Comma 2" xfId="4"/>
    <cellStyle name="Good" xfId="1" builtinId="26"/>
    <cellStyle name="Normal" xfId="0" builtinId="0"/>
    <cellStyle name="Normal 2" xfId="3"/>
    <cellStyle name="Normal 3" xfId="5"/>
    <cellStyle name="Normal 4 2" xfId="6"/>
    <cellStyle name="Percent 2" xfId="7"/>
  </cellStyles>
  <dxfs count="15">
    <dxf>
      <font>
        <strike val="0"/>
        <outline val="0"/>
        <shadow val="0"/>
        <u val="none"/>
        <vertAlign val="baseline"/>
        <sz val="12"/>
        <name val="Arial"/>
        <scheme val="none"/>
      </font>
    </dxf>
    <dxf>
      <font>
        <strike val="0"/>
        <outline val="0"/>
        <shadow val="0"/>
        <u val="none"/>
        <vertAlign val="baseline"/>
        <sz val="12"/>
        <name val="Arial"/>
        <scheme val="none"/>
      </font>
    </dxf>
    <dxf>
      <font>
        <strike val="0"/>
        <outline val="0"/>
        <shadow val="0"/>
        <u val="none"/>
        <vertAlign val="baseline"/>
        <sz val="12"/>
        <name val="Arial"/>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border>
    </dxf>
    <dxf>
      <font>
        <b val="0"/>
        <i val="0"/>
        <strike val="0"/>
        <condense val="0"/>
        <extend val="0"/>
        <outline val="0"/>
        <shadow val="0"/>
        <u val="none"/>
        <vertAlign val="baseline"/>
        <sz val="12"/>
        <color auto="1"/>
        <name val="Arial"/>
        <scheme val="none"/>
      </font>
      <fill>
        <patternFill patternType="none">
          <fgColor indexed="64"/>
          <bgColor indexed="65"/>
        </patternFill>
      </fill>
      <border diagonalUp="0" diagonalDown="0">
        <left/>
        <right/>
        <top/>
        <bottom style="medium">
          <color indexed="64"/>
        </bottom>
      </border>
    </dxf>
    <dxf>
      <border outline="0">
        <bottom style="medium">
          <color indexed="64"/>
        </bottom>
      </border>
    </dxf>
    <dxf>
      <font>
        <strike val="0"/>
        <outline val="0"/>
        <shadow val="0"/>
        <u val="none"/>
        <vertAlign val="baseline"/>
        <sz val="12"/>
        <name val="Arial"/>
        <scheme val="none"/>
      </font>
    </dxf>
    <dxf>
      <border outline="0">
        <bottom style="medium">
          <color indexed="64"/>
        </bottom>
      </border>
    </dxf>
    <dxf>
      <font>
        <b val="0"/>
        <i val="0"/>
        <strike val="0"/>
        <condense val="0"/>
        <extend val="0"/>
        <outline val="0"/>
        <shadow val="0"/>
        <u val="none"/>
        <vertAlign val="baseline"/>
        <sz val="12"/>
        <color auto="1"/>
        <name val="Arial"/>
        <scheme val="none"/>
      </font>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3:H28" totalsRowShown="0" headerRowDxfId="14" dataDxfId="12" headerRowBorderDxfId="13" tableBorderDxfId="11" headerRowCellStyle="Normal 2">
  <autoFilter ref="A3:H28"/>
  <tableColumns count="8">
    <tableColumn id="1" name="Institution Name" dataDxfId="10" dataCellStyle="Good"/>
    <tableColumn id="2" name=" 2016 Default Rate (2)/(1)" dataDxfId="9" dataCellStyle="Good"/>
    <tableColumn id="3" name="2016 RAP Usage Rate (3)/(1)" dataDxfId="8" dataCellStyle="Good"/>
    <tableColumn id="4" name="2016 RAP Usage/Default Rate (4)/(1)" dataDxfId="7" dataCellStyle="Good"/>
    <tableColumn id="5" name="(1) # of 2013-14 Loan Recipients" dataDxfId="6" dataCellStyle="Good"/>
    <tableColumn id="6" name="(2) # of 2013-14 Loan Recipients in Default 2016" dataDxfId="5" dataCellStyle="Good"/>
    <tableColumn id="7" name="(3) # of RAP Recipients" dataDxfId="4"/>
    <tableColumn id="8" name="(4) # of RAP Recipients and Defaults (Net)" dataDxfId="3" dataCellStyle="Good"/>
  </tableColumns>
  <tableStyleInfo showFirstColumn="0" showLastColumn="0" showRowStripes="1" showColumnStripes="0"/>
  <extLst>
    <ext xmlns:x14="http://schemas.microsoft.com/office/spreadsheetml/2009/9/main" uri="{504A1905-F514-4f6f-8877-14C23A59335A}">
      <x14:table altText="2016 COISL Default Rates and Repayment Assistance Plan (RAP) Usage Rates - Ontario Colleges of Applied Arts and Technology" altTextSummary="this tables describes the Default Rates and Repayment Assistance Plan (RAP) Usage Rages for Ontario Colleges of Applied Arts and Technology, by institution.  The table has 8 columns: A Institution Name, B 2016 Default Rate C 2016 RAP Usage Rage, D 2016 RAP Usage/Default Rate, E Number of 2013-14 Loan Recipients, F Number of 2013-14 Loan Recipients in Default in 2016, G Number of RAP Recipients, H Number of RAP Recipients and Defaults (NET)."/>
    </ext>
  </extLst>
</table>
</file>

<file path=xl/tables/table2.xml><?xml version="1.0" encoding="utf-8"?>
<table xmlns="http://schemas.openxmlformats.org/spreadsheetml/2006/main" id="2" name="Table2" displayName="Table2" ref="A29:A40" totalsRowShown="0" headerRowDxfId="2" dataDxfId="1" headerRowCellStyle="Normal 2">
  <autoFilter ref="A29:A40"/>
  <tableColumns count="1">
    <tableColumn id="1" name="Notes: " dataDxfId="0"/>
  </tableColumns>
  <tableStyleInfo showFirstColumn="0" showLastColumn="0" showRowStripes="1" showColumnStripes="0"/>
  <extLst>
    <ext xmlns:x14="http://schemas.microsoft.com/office/spreadsheetml/2009/9/main" uri="{504A1905-F514-4f6f-8877-14C23A59335A}">
      <x14:table altText="Notes: COISL - Canada-Ontario Integrated Student Loan - Canada Student Loan and/or Ontario Student Loan issued through the Ontario Student Assistance Program" altTextSummary="Table lists notes corresponding to the notes numbers in the colum headers.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4"/>
  <sheetViews>
    <sheetView tabSelected="1" zoomScaleNormal="100" workbookViewId="0">
      <selection activeCell="C4" sqref="C4"/>
    </sheetView>
  </sheetViews>
  <sheetFormatPr defaultRowHeight="15.6" x14ac:dyDescent="0.3"/>
  <cols>
    <col min="1" max="1" width="33.88671875" style="3" customWidth="1"/>
    <col min="2" max="2" width="24.109375" style="3" customWidth="1"/>
    <col min="3" max="3" width="26.5546875" style="3" customWidth="1"/>
    <col min="4" max="4" width="33.5546875" style="45" customWidth="1"/>
    <col min="5" max="5" width="30.6640625" style="2" customWidth="1"/>
    <col min="6" max="6" width="25.77734375" style="2" customWidth="1"/>
    <col min="7" max="7" width="23" style="3" customWidth="1"/>
    <col min="8" max="8" width="25.77734375" style="2" customWidth="1"/>
    <col min="9" max="16384" width="8.88671875" style="3"/>
  </cols>
  <sheetData>
    <row r="1" spans="1:9" s="47" customFormat="1" ht="17.399999999999999" x14ac:dyDescent="0.3">
      <c r="A1" s="1" t="s">
        <v>0</v>
      </c>
      <c r="B1" s="1"/>
      <c r="C1" s="1"/>
      <c r="D1" s="1"/>
      <c r="E1" s="1"/>
      <c r="F1" s="46"/>
      <c r="G1" s="46"/>
      <c r="H1" s="46"/>
      <c r="I1" s="46"/>
    </row>
    <row r="2" spans="1:9" x14ac:dyDescent="0.3">
      <c r="A2" s="4"/>
      <c r="B2" s="5"/>
      <c r="C2" s="5"/>
      <c r="D2" s="5"/>
      <c r="E2" s="6"/>
      <c r="F2" s="6"/>
      <c r="G2" s="6"/>
      <c r="H2" s="6"/>
    </row>
    <row r="3" spans="1:9" s="10" customFormat="1" ht="58.8" customHeight="1" thickBot="1" x14ac:dyDescent="0.35">
      <c r="A3" s="7" t="s">
        <v>1</v>
      </c>
      <c r="B3" s="8" t="s">
        <v>2</v>
      </c>
      <c r="C3" s="8" t="s">
        <v>3</v>
      </c>
      <c r="D3" s="8" t="s">
        <v>4</v>
      </c>
      <c r="E3" s="9" t="s">
        <v>5</v>
      </c>
      <c r="F3" s="9" t="s">
        <v>6</v>
      </c>
      <c r="G3" s="9" t="s">
        <v>7</v>
      </c>
      <c r="H3" s="9" t="s">
        <v>8</v>
      </c>
    </row>
    <row r="4" spans="1:9" s="16" customFormat="1" ht="15" x14ac:dyDescent="0.25">
      <c r="A4" s="11" t="s">
        <v>9</v>
      </c>
      <c r="B4" s="12">
        <v>9.6630327056491577E-2</v>
      </c>
      <c r="C4" s="13">
        <v>0.33102081268582756</v>
      </c>
      <c r="D4" s="12">
        <v>0.41352824578790881</v>
      </c>
      <c r="E4" s="14">
        <v>4036</v>
      </c>
      <c r="F4" s="15">
        <v>390</v>
      </c>
      <c r="G4" s="14">
        <v>1336</v>
      </c>
      <c r="H4" s="14">
        <v>1669</v>
      </c>
    </row>
    <row r="5" spans="1:9" s="16" customFormat="1" ht="15" x14ac:dyDescent="0.25">
      <c r="A5" s="16" t="s">
        <v>10</v>
      </c>
      <c r="B5" s="17">
        <v>0.13116726835138387</v>
      </c>
      <c r="C5" s="13">
        <v>0.27797833935018051</v>
      </c>
      <c r="D5" s="17">
        <v>0.38507821901323708</v>
      </c>
      <c r="E5" s="18">
        <v>831</v>
      </c>
      <c r="F5" s="18">
        <v>109</v>
      </c>
      <c r="G5" s="14">
        <v>231</v>
      </c>
      <c r="H5" s="19">
        <v>320</v>
      </c>
    </row>
    <row r="6" spans="1:9" s="16" customFormat="1" ht="15" x14ac:dyDescent="0.25">
      <c r="A6" s="16" t="s">
        <v>11</v>
      </c>
      <c r="B6" s="17">
        <v>0.14791987673343607</v>
      </c>
      <c r="C6" s="13">
        <v>0.33744221879815101</v>
      </c>
      <c r="D6" s="17">
        <v>0.47303543913713403</v>
      </c>
      <c r="E6" s="18">
        <v>649</v>
      </c>
      <c r="F6" s="18">
        <v>96</v>
      </c>
      <c r="G6" s="14">
        <v>219</v>
      </c>
      <c r="H6" s="19">
        <v>307</v>
      </c>
    </row>
    <row r="7" spans="1:9" s="16" customFormat="1" ht="15" x14ac:dyDescent="0.25">
      <c r="A7" s="16" t="s">
        <v>12</v>
      </c>
      <c r="B7" s="17">
        <v>9.3588574901245822E-2</v>
      </c>
      <c r="C7" s="13">
        <v>0.45305378304466726</v>
      </c>
      <c r="D7" s="17">
        <v>0.52749924035247642</v>
      </c>
      <c r="E7" s="19">
        <v>3291</v>
      </c>
      <c r="F7" s="18">
        <v>308</v>
      </c>
      <c r="G7" s="14">
        <v>1491</v>
      </c>
      <c r="H7" s="19">
        <v>1736</v>
      </c>
    </row>
    <row r="8" spans="1:9" s="16" customFormat="1" ht="15" x14ac:dyDescent="0.25">
      <c r="A8" s="16" t="s">
        <v>13</v>
      </c>
      <c r="B8" s="17">
        <v>0.10789473684210527</v>
      </c>
      <c r="C8" s="13">
        <v>0.28947368421052633</v>
      </c>
      <c r="D8" s="17">
        <v>0.38684210526315788</v>
      </c>
      <c r="E8" s="18">
        <v>380</v>
      </c>
      <c r="F8" s="18">
        <v>41</v>
      </c>
      <c r="G8" s="14">
        <v>110</v>
      </c>
      <c r="H8" s="19">
        <v>147</v>
      </c>
    </row>
    <row r="9" spans="1:9" s="16" customFormat="1" ht="15" x14ac:dyDescent="0.25">
      <c r="A9" s="16" t="s">
        <v>14</v>
      </c>
      <c r="B9" s="17">
        <v>7.0817120622568092E-2</v>
      </c>
      <c r="C9" s="13">
        <v>0.27859922178988328</v>
      </c>
      <c r="D9" s="17">
        <v>0.34007782101167316</v>
      </c>
      <c r="E9" s="19">
        <v>2570</v>
      </c>
      <c r="F9" s="18">
        <v>182</v>
      </c>
      <c r="G9" s="14">
        <v>716</v>
      </c>
      <c r="H9" s="19">
        <v>874</v>
      </c>
    </row>
    <row r="10" spans="1:9" s="16" customFormat="1" ht="15" x14ac:dyDescent="0.25">
      <c r="A10" s="16" t="s">
        <v>15</v>
      </c>
      <c r="B10" s="17">
        <v>0.11272727272727273</v>
      </c>
      <c r="C10" s="13">
        <v>0.29454545454545455</v>
      </c>
      <c r="D10" s="17">
        <v>0.38727272727272727</v>
      </c>
      <c r="E10" s="18">
        <v>550</v>
      </c>
      <c r="F10" s="18">
        <v>62</v>
      </c>
      <c r="G10" s="14">
        <v>162</v>
      </c>
      <c r="H10" s="19">
        <v>213</v>
      </c>
    </row>
    <row r="11" spans="1:9" s="16" customFormat="1" ht="15" x14ac:dyDescent="0.25">
      <c r="A11" s="16" t="s">
        <v>16</v>
      </c>
      <c r="B11" s="17">
        <v>9.711286089238845E-2</v>
      </c>
      <c r="C11" s="13">
        <v>0.34033245844269466</v>
      </c>
      <c r="D11" s="17">
        <v>0.42388451443569553</v>
      </c>
      <c r="E11" s="19">
        <v>2286</v>
      </c>
      <c r="F11" s="18">
        <v>222</v>
      </c>
      <c r="G11" s="14">
        <v>778</v>
      </c>
      <c r="H11" s="19">
        <v>969</v>
      </c>
    </row>
    <row r="12" spans="1:9" s="20" customFormat="1" ht="15" x14ac:dyDescent="0.25">
      <c r="A12" s="16" t="s">
        <v>17</v>
      </c>
      <c r="B12" s="17">
        <v>0.10579345088161209</v>
      </c>
      <c r="C12" s="13">
        <v>0.29499020431010353</v>
      </c>
      <c r="D12" s="17">
        <v>0.38678981248250771</v>
      </c>
      <c r="E12" s="19">
        <v>3573</v>
      </c>
      <c r="F12" s="18">
        <v>378</v>
      </c>
      <c r="G12" s="14">
        <v>1053</v>
      </c>
      <c r="H12" s="19">
        <v>1382</v>
      </c>
    </row>
    <row r="13" spans="1:9" s="16" customFormat="1" ht="15" x14ac:dyDescent="0.25">
      <c r="A13" s="16" t="s">
        <v>18</v>
      </c>
      <c r="B13" s="17">
        <v>0.1051567239635996</v>
      </c>
      <c r="C13" s="13">
        <v>0.32153690596562184</v>
      </c>
      <c r="D13" s="17">
        <v>0.41051567239635994</v>
      </c>
      <c r="E13" s="19">
        <v>1978</v>
      </c>
      <c r="F13" s="18">
        <v>208</v>
      </c>
      <c r="G13" s="14">
        <v>636</v>
      </c>
      <c r="H13" s="19">
        <v>812</v>
      </c>
    </row>
    <row r="14" spans="1:9" s="16" customFormat="1" ht="15" x14ac:dyDescent="0.25">
      <c r="A14" s="20" t="s">
        <v>19</v>
      </c>
      <c r="B14" s="13">
        <v>9.6205962059620592E-2</v>
      </c>
      <c r="C14" s="13">
        <v>0.35591689250225833</v>
      </c>
      <c r="D14" s="13">
        <v>0.43812104787714545</v>
      </c>
      <c r="E14" s="21">
        <v>4428</v>
      </c>
      <c r="F14" s="22">
        <v>426</v>
      </c>
      <c r="G14" s="23">
        <v>1576</v>
      </c>
      <c r="H14" s="21">
        <v>1940</v>
      </c>
    </row>
    <row r="15" spans="1:9" s="16" customFormat="1" ht="15" x14ac:dyDescent="0.25">
      <c r="A15" s="16" t="s">
        <v>20</v>
      </c>
      <c r="B15" s="17">
        <v>9.5013477088948792E-2</v>
      </c>
      <c r="C15" s="13">
        <v>0.32210242587601079</v>
      </c>
      <c r="D15" s="17">
        <v>0.40262803234501349</v>
      </c>
      <c r="E15" s="19">
        <v>2968</v>
      </c>
      <c r="F15" s="18">
        <v>282</v>
      </c>
      <c r="G15" s="14">
        <v>956</v>
      </c>
      <c r="H15" s="19">
        <v>1195</v>
      </c>
    </row>
    <row r="16" spans="1:9" s="16" customFormat="1" ht="15" x14ac:dyDescent="0.25">
      <c r="A16" s="16" t="s">
        <v>21</v>
      </c>
      <c r="B16" s="17">
        <v>8.7074829931972783E-2</v>
      </c>
      <c r="C16" s="13">
        <v>0.35374149659863946</v>
      </c>
      <c r="D16" s="17">
        <v>0.43032069970845482</v>
      </c>
      <c r="E16" s="19">
        <v>5145</v>
      </c>
      <c r="F16" s="18">
        <v>448</v>
      </c>
      <c r="G16" s="14">
        <v>1820</v>
      </c>
      <c r="H16" s="19">
        <v>2214</v>
      </c>
    </row>
    <row r="17" spans="1:8" s="16" customFormat="1" ht="15" x14ac:dyDescent="0.25">
      <c r="A17" s="16" t="s">
        <v>22</v>
      </c>
      <c r="B17" s="17">
        <v>0.11096075778078485</v>
      </c>
      <c r="C17" s="13">
        <v>0.36129905277401897</v>
      </c>
      <c r="D17" s="17">
        <v>0.45737483085250336</v>
      </c>
      <c r="E17" s="18">
        <v>739</v>
      </c>
      <c r="F17" s="18">
        <v>82</v>
      </c>
      <c r="G17" s="14">
        <v>267</v>
      </c>
      <c r="H17" s="19">
        <v>338</v>
      </c>
    </row>
    <row r="18" spans="1:8" s="16" customFormat="1" ht="15" x14ac:dyDescent="0.25">
      <c r="A18" s="16" t="s">
        <v>23</v>
      </c>
      <c r="B18" s="17">
        <v>0.13559322033898305</v>
      </c>
      <c r="C18" s="13">
        <v>0.31234866828087166</v>
      </c>
      <c r="D18" s="17">
        <v>0.42736077481840196</v>
      </c>
      <c r="E18" s="18">
        <v>826</v>
      </c>
      <c r="F18" s="18">
        <v>112</v>
      </c>
      <c r="G18" s="14">
        <v>258</v>
      </c>
      <c r="H18" s="19">
        <v>353</v>
      </c>
    </row>
    <row r="19" spans="1:8" s="16" customFormat="1" ht="15" x14ac:dyDescent="0.25">
      <c r="A19" s="16" t="s">
        <v>24</v>
      </c>
      <c r="B19" s="17">
        <v>0.14819004524886878</v>
      </c>
      <c r="C19" s="13">
        <v>0.33257918552036198</v>
      </c>
      <c r="D19" s="17">
        <v>0.45361990950226244</v>
      </c>
      <c r="E19" s="18">
        <v>884</v>
      </c>
      <c r="F19" s="18">
        <v>131</v>
      </c>
      <c r="G19" s="14">
        <v>294</v>
      </c>
      <c r="H19" s="19">
        <v>401</v>
      </c>
    </row>
    <row r="20" spans="1:8" s="16" customFormat="1" ht="15" x14ac:dyDescent="0.25">
      <c r="A20" s="16" t="s">
        <v>25</v>
      </c>
      <c r="B20" s="17">
        <v>0.10096485182632667</v>
      </c>
      <c r="C20" s="13">
        <v>0.32184700206753963</v>
      </c>
      <c r="D20" s="17">
        <v>0.40489317711922812</v>
      </c>
      <c r="E20" s="19">
        <v>2902</v>
      </c>
      <c r="F20" s="18">
        <v>293</v>
      </c>
      <c r="G20" s="14">
        <v>934</v>
      </c>
      <c r="H20" s="19">
        <v>1175</v>
      </c>
    </row>
    <row r="21" spans="1:8" s="16" customFormat="1" ht="15" x14ac:dyDescent="0.25">
      <c r="A21" s="16" t="s">
        <v>26</v>
      </c>
      <c r="B21" s="17">
        <v>0.11437776882803061</v>
      </c>
      <c r="C21" s="13">
        <v>0.32501006846556585</v>
      </c>
      <c r="D21" s="17">
        <v>0.42247281514297219</v>
      </c>
      <c r="E21" s="19">
        <v>2483</v>
      </c>
      <c r="F21" s="18">
        <v>284</v>
      </c>
      <c r="G21" s="14">
        <v>806</v>
      </c>
      <c r="H21" s="19">
        <v>1049</v>
      </c>
    </row>
    <row r="22" spans="1:8" s="16" customFormat="1" ht="15" x14ac:dyDescent="0.25">
      <c r="A22" s="16" t="s">
        <v>27</v>
      </c>
      <c r="B22" s="17">
        <v>0.125</v>
      </c>
      <c r="C22" s="13">
        <v>0.35576923076923078</v>
      </c>
      <c r="D22" s="17">
        <v>0.46474358974358976</v>
      </c>
      <c r="E22" s="18">
        <v>312</v>
      </c>
      <c r="F22" s="18">
        <v>39</v>
      </c>
      <c r="G22" s="14">
        <v>111</v>
      </c>
      <c r="H22" s="19">
        <v>145</v>
      </c>
    </row>
    <row r="23" spans="1:8" s="16" customFormat="1" ht="15" x14ac:dyDescent="0.25">
      <c r="A23" s="16" t="s">
        <v>28</v>
      </c>
      <c r="B23" s="17">
        <v>0.14564564564564564</v>
      </c>
      <c r="C23" s="13">
        <v>0.38738738738738737</v>
      </c>
      <c r="D23" s="17">
        <v>0.50150150150150152</v>
      </c>
      <c r="E23" s="18">
        <v>666</v>
      </c>
      <c r="F23" s="18">
        <v>97</v>
      </c>
      <c r="G23" s="14">
        <v>258</v>
      </c>
      <c r="H23" s="19">
        <v>334</v>
      </c>
    </row>
    <row r="24" spans="1:8" s="16" customFormat="1" ht="15" x14ac:dyDescent="0.25">
      <c r="A24" s="16" t="s">
        <v>29</v>
      </c>
      <c r="B24" s="17">
        <v>8.3316232300430948E-2</v>
      </c>
      <c r="C24" s="13">
        <v>0.39031397496408782</v>
      </c>
      <c r="D24" s="17">
        <v>0.45947055202134207</v>
      </c>
      <c r="E24" s="19">
        <v>4873</v>
      </c>
      <c r="F24" s="18">
        <v>406</v>
      </c>
      <c r="G24" s="14">
        <v>1899</v>
      </c>
      <c r="H24" s="19">
        <v>2239</v>
      </c>
    </row>
    <row r="25" spans="1:8" s="16" customFormat="1" ht="15" x14ac:dyDescent="0.25">
      <c r="A25" s="16" t="s">
        <v>30</v>
      </c>
      <c r="B25" s="17">
        <v>7.3184676958261863E-2</v>
      </c>
      <c r="C25" s="13">
        <v>0.3330474556889651</v>
      </c>
      <c r="D25" s="17">
        <v>0.39622641509433965</v>
      </c>
      <c r="E25" s="19">
        <v>3498</v>
      </c>
      <c r="F25" s="18">
        <v>256</v>
      </c>
      <c r="G25" s="14">
        <v>1164</v>
      </c>
      <c r="H25" s="19">
        <v>1386</v>
      </c>
    </row>
    <row r="26" spans="1:8" s="2" customFormat="1" ht="15" x14ac:dyDescent="0.25">
      <c r="A26" s="16" t="s">
        <v>31</v>
      </c>
      <c r="B26" s="17">
        <v>0.12746446584135718</v>
      </c>
      <c r="C26" s="13">
        <v>0.35625859697386519</v>
      </c>
      <c r="D26" s="17">
        <v>0.46675836772122881</v>
      </c>
      <c r="E26" s="19">
        <v>2181</v>
      </c>
      <c r="F26" s="18">
        <v>278</v>
      </c>
      <c r="G26" s="14">
        <v>777</v>
      </c>
      <c r="H26" s="19">
        <v>1018</v>
      </c>
    </row>
    <row r="27" spans="1:8" thickBot="1" x14ac:dyDescent="0.3">
      <c r="A27" s="24" t="s">
        <v>32</v>
      </c>
      <c r="B27" s="25">
        <v>8.8505747126436787E-2</v>
      </c>
      <c r="C27" s="13">
        <v>0.34827586206896549</v>
      </c>
      <c r="D27" s="25">
        <v>0.42011494252873566</v>
      </c>
      <c r="E27" s="26">
        <v>1740</v>
      </c>
      <c r="F27" s="18">
        <v>154</v>
      </c>
      <c r="G27" s="14">
        <v>606</v>
      </c>
      <c r="H27" s="19">
        <v>731</v>
      </c>
    </row>
    <row r="28" spans="1:8" ht="25.05" customHeight="1" thickBot="1" x14ac:dyDescent="0.35">
      <c r="A28" s="27" t="s">
        <v>33</v>
      </c>
      <c r="B28" s="28">
        <v>9.8235698748814812E-2</v>
      </c>
      <c r="C28" s="28">
        <v>0.34315566379743068</v>
      </c>
      <c r="D28" s="29">
        <v>0.42661138894569522</v>
      </c>
      <c r="E28" s="30">
        <f>SUM(E4:E27)</f>
        <v>53789</v>
      </c>
      <c r="F28" s="31">
        <f t="shared" ref="F28:H28" si="0">SUM(F4:F27)</f>
        <v>5284</v>
      </c>
      <c r="G28" s="31">
        <f t="shared" si="0"/>
        <v>18458</v>
      </c>
      <c r="H28" s="31">
        <f t="shared" si="0"/>
        <v>22947</v>
      </c>
    </row>
    <row r="29" spans="1:8" s="34" customFormat="1" ht="34.950000000000003" customHeight="1" x14ac:dyDescent="0.25">
      <c r="A29" s="32" t="s">
        <v>44</v>
      </c>
      <c r="B29" s="33"/>
      <c r="C29" s="33"/>
      <c r="D29" s="33"/>
      <c r="E29" s="33"/>
      <c r="F29" s="33"/>
      <c r="G29" s="33"/>
      <c r="H29" s="33"/>
    </row>
    <row r="30" spans="1:8" ht="25.05" customHeight="1" x14ac:dyDescent="0.25">
      <c r="A30" s="35" t="s">
        <v>45</v>
      </c>
      <c r="B30" s="36"/>
      <c r="C30" s="36"/>
      <c r="D30" s="36"/>
      <c r="E30" s="36"/>
      <c r="F30" s="36"/>
      <c r="G30" s="37"/>
      <c r="H30" s="37"/>
    </row>
    <row r="31" spans="1:8" ht="25.05" customHeight="1" x14ac:dyDescent="0.25">
      <c r="A31" s="38" t="s">
        <v>34</v>
      </c>
      <c r="B31" s="38"/>
      <c r="C31" s="38"/>
      <c r="D31" s="38"/>
      <c r="E31" s="38"/>
      <c r="F31" s="38"/>
      <c r="G31" s="33"/>
      <c r="H31" s="33"/>
    </row>
    <row r="32" spans="1:8" ht="25.05" customHeight="1" x14ac:dyDescent="0.25">
      <c r="A32" s="38" t="s">
        <v>35</v>
      </c>
      <c r="B32" s="33"/>
      <c r="C32" s="33"/>
      <c r="D32" s="33"/>
      <c r="E32" s="33"/>
      <c r="F32" s="33"/>
      <c r="G32" s="33"/>
      <c r="H32" s="33"/>
    </row>
    <row r="33" spans="1:8" ht="25.05" customHeight="1" x14ac:dyDescent="0.25">
      <c r="A33" s="38" t="s">
        <v>41</v>
      </c>
      <c r="B33" s="39"/>
      <c r="C33" s="39"/>
      <c r="D33" s="39"/>
      <c r="E33" s="39"/>
      <c r="F33" s="39"/>
      <c r="G33" s="40"/>
      <c r="H33" s="40"/>
    </row>
    <row r="34" spans="1:8" ht="25.05" customHeight="1" x14ac:dyDescent="0.25">
      <c r="A34" s="39" t="s">
        <v>36</v>
      </c>
      <c r="B34" s="40"/>
      <c r="C34" s="40"/>
      <c r="D34" s="40"/>
      <c r="E34" s="40"/>
      <c r="F34" s="40"/>
      <c r="G34" s="40"/>
      <c r="H34" s="40"/>
    </row>
    <row r="35" spans="1:8" ht="25.05" customHeight="1" x14ac:dyDescent="0.25">
      <c r="A35" s="39" t="s">
        <v>42</v>
      </c>
      <c r="B35" s="35"/>
      <c r="C35" s="35"/>
      <c r="D35" s="41"/>
      <c r="E35" s="41"/>
      <c r="F35" s="35"/>
      <c r="G35" s="35"/>
      <c r="H35" s="42"/>
    </row>
    <row r="36" spans="1:8" ht="25.05" customHeight="1" x14ac:dyDescent="0.25">
      <c r="A36" s="39" t="s">
        <v>37</v>
      </c>
      <c r="B36" s="2"/>
      <c r="C36" s="2"/>
      <c r="D36" s="2"/>
      <c r="H36" s="3"/>
    </row>
    <row r="37" spans="1:8" ht="25.05" customHeight="1" x14ac:dyDescent="0.25">
      <c r="A37" s="39" t="s">
        <v>38</v>
      </c>
      <c r="B37" s="43"/>
      <c r="C37" s="43"/>
      <c r="D37" s="43"/>
      <c r="E37" s="43"/>
      <c r="F37" s="43"/>
      <c r="G37" s="43"/>
      <c r="H37" s="43"/>
    </row>
    <row r="38" spans="1:8" ht="25.05" customHeight="1" x14ac:dyDescent="0.25">
      <c r="A38" s="43" t="s">
        <v>39</v>
      </c>
      <c r="B38" s="44"/>
      <c r="C38" s="44"/>
      <c r="D38" s="44"/>
      <c r="E38" s="44"/>
      <c r="F38" s="44"/>
      <c r="G38" s="44"/>
      <c r="H38" s="44"/>
    </row>
    <row r="39" spans="1:8" ht="25.05" customHeight="1" x14ac:dyDescent="0.25">
      <c r="A39" s="44" t="s">
        <v>40</v>
      </c>
      <c r="B39" s="2"/>
      <c r="C39" s="2"/>
      <c r="D39" s="2"/>
    </row>
    <row r="40" spans="1:8" ht="34.950000000000003" customHeight="1" x14ac:dyDescent="0.3">
      <c r="A40" s="3" t="s">
        <v>43</v>
      </c>
    </row>
    <row r="42" spans="1:8" ht="15" x14ac:dyDescent="0.25">
      <c r="A42" s="43"/>
      <c r="B42" s="43"/>
      <c r="C42" s="43"/>
      <c r="D42" s="43"/>
      <c r="E42" s="43"/>
      <c r="F42" s="43"/>
      <c r="G42" s="43"/>
      <c r="H42" s="43"/>
    </row>
    <row r="44" spans="1:8" ht="15" x14ac:dyDescent="0.25">
      <c r="A44" s="44"/>
      <c r="B44" s="44"/>
      <c r="C44" s="44"/>
      <c r="D44" s="44"/>
      <c r="E44" s="44"/>
      <c r="F44" s="44"/>
      <c r="G44" s="44"/>
      <c r="H44" s="44"/>
    </row>
  </sheetData>
  <pageMargins left="0.2" right="0.2" top="0.75" bottom="0.75" header="0.3" footer="0.3"/>
  <pageSetup paperSize="5" scale="49" orientation="landscape"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Colleges</vt:lpstr>
    </vt:vector>
  </TitlesOfParts>
  <Company>MGS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Roussel, Etienne (MAESD)</dc:creator>
  <cp:lastModifiedBy>Roussel, Etienne (MAESD)</cp:lastModifiedBy>
  <dcterms:created xsi:type="dcterms:W3CDTF">2017-08-28T20:13:07Z</dcterms:created>
  <dcterms:modified xsi:type="dcterms:W3CDTF">2017-09-12T13:00:07Z</dcterms:modified>
</cp:coreProperties>
</file>