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___PROGRAMS\OSAP - Repayment\Default\Default Rate Reporting\Default Report - Release\2023\FRENCH\"/>
    </mc:Choice>
  </mc:AlternateContent>
  <xr:revisionPtr revIDLastSave="0" documentId="13_ncr:1_{18DA4CC0-287B-4C5D-A5B8-8FFD3649D8EB}" xr6:coauthVersionLast="47" xr6:coauthVersionMax="47" xr10:uidLastSave="{00000000-0000-0000-0000-000000000000}"/>
  <bookViews>
    <workbookView xWindow="-110" yWindow="-110" windowWidth="19420" windowHeight="10300" xr2:uid="{8A971AE0-531D-43F0-BB49-741DB3B2EC37}"/>
  </bookViews>
  <sheets>
    <sheet name="Universités par établissement" sheetId="3" r:id="rId1"/>
  </sheets>
  <definedNames>
    <definedName name="_xlnm.Print_Titles" localSheetId="0">#N/A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8" i="3" l="1"/>
  <c r="B28" i="3"/>
  <c r="D27" i="3"/>
  <c r="B27" i="3"/>
  <c r="D26" i="3"/>
  <c r="B26" i="3"/>
  <c r="D25" i="3"/>
  <c r="B25" i="3"/>
  <c r="D24" i="3"/>
  <c r="B24" i="3"/>
  <c r="D23" i="3"/>
  <c r="B23" i="3"/>
  <c r="D22" i="3"/>
  <c r="B22" i="3"/>
  <c r="D21" i="3"/>
  <c r="B21" i="3"/>
  <c r="D20" i="3"/>
  <c r="B20" i="3"/>
  <c r="D19" i="3"/>
  <c r="B19" i="3"/>
  <c r="D18" i="3"/>
  <c r="B18" i="3"/>
  <c r="D16" i="3"/>
  <c r="B16" i="3"/>
  <c r="D14" i="3"/>
  <c r="B14" i="3"/>
  <c r="D13" i="3"/>
  <c r="B13" i="3"/>
  <c r="D12" i="3"/>
  <c r="B12" i="3"/>
  <c r="D11" i="3"/>
  <c r="B11" i="3"/>
  <c r="D10" i="3"/>
  <c r="B10" i="3"/>
  <c r="D9" i="3"/>
  <c r="B9" i="3"/>
  <c r="D8" i="3"/>
  <c r="B8" i="3"/>
  <c r="D7" i="3"/>
  <c r="B7" i="3"/>
  <c r="D5" i="3"/>
  <c r="B5" i="3"/>
  <c r="D4" i="3"/>
  <c r="B4" i="3"/>
  <c r="D3" i="3"/>
  <c r="B3" i="3"/>
</calcChain>
</file>

<file path=xl/sharedStrings.xml><?xml version="1.0" encoding="utf-8"?>
<sst xmlns="http://schemas.openxmlformats.org/spreadsheetml/2006/main" count="74" uniqueCount="52">
  <si>
    <t>YORK UNIVERSITY</t>
  </si>
  <si>
    <t>WILFRID LAURIER UNIVERSITY</t>
  </si>
  <si>
    <t>UNIVERSITY OF WINDSOR</t>
  </si>
  <si>
    <t>UNIVERSITY OF WESTERN ONTARIO</t>
  </si>
  <si>
    <t>UNIVERSITY OF WATERLOO</t>
  </si>
  <si>
    <t>UNIVERSITY OF TORONTO</t>
  </si>
  <si>
    <t>UNIVERSITY OF OTTAWA</t>
  </si>
  <si>
    <t>UNIVERSITY OF GUELPH</t>
  </si>
  <si>
    <t>TRENT UNIVERSITY</t>
  </si>
  <si>
    <t>ROYAL MILITARY COLLEGE OF CANADA</t>
  </si>
  <si>
    <t>QUEEN'S UNIVERSITY</t>
  </si>
  <si>
    <t>ONTARIO COLLEGE OF ART AND DESIGN</t>
  </si>
  <si>
    <t>NIPISSING UNIVERSITY</t>
  </si>
  <si>
    <t>MCMASTER UNIVERSITY</t>
  </si>
  <si>
    <t>LAURENTIAN UNIVERSITY</t>
  </si>
  <si>
    <t>LAKEHEAD UNIVERSITY</t>
  </si>
  <si>
    <t>CARLETON UNIVERSITY</t>
  </si>
  <si>
    <t>BROCK UNIVERSITY</t>
  </si>
  <si>
    <t>ALGOMA UNIVERSITY COLLEGE</t>
  </si>
  <si>
    <t>*</t>
  </si>
  <si>
    <t>SAINT PAUL UNIVERSITY</t>
  </si>
  <si>
    <t>NORTHERN ONTARIO SCHOOL OF MEDICINE</t>
  </si>
  <si>
    <t>ONTARIO TECH UNIVERSITY</t>
  </si>
  <si>
    <t>DOMINICAIN UNIVERSITY COLLEGE</t>
  </si>
  <si>
    <t xml:space="preserve">SIX NATIONS POLYTECHNIC </t>
  </si>
  <si>
    <t xml:space="preserve">TORONTO METROPOLITAN UNIVERSITY </t>
  </si>
  <si>
    <t>Taux de carence du prêt d’études intégré Canada-Ontario et taux de participation au Programme d’aide au remboursement (PAR) dans les universités de l’Ontario en 2023</t>
  </si>
  <si>
    <t>Nom de l’établissement</t>
  </si>
  <si>
    <t>Taux de carence du prêt d’études intégré Canada-Ontario en 2023 (2)/(1)</t>
  </si>
  <si>
    <t>Taux de participation au PAR en 2023
(3)/(1)</t>
  </si>
  <si>
    <t>Taux combiné d’utilisation du PAR et de carence de paiementdes prêts d’études intégrés Canada-Ontario en 2023 (4)/(1)</t>
  </si>
  <si>
    <t xml:space="preserve">(1) Nbre de bénéficiaires de prêts d’études intégrés Canada-Ontario en 2020-2021 (dernière année de prêts RAFEO avant le remboursement) </t>
  </si>
  <si>
    <t xml:space="preserve">(2) Nbre de bénéficiaires de prêt d’études intégrés Canada-Ontario 2020-2021 de la rubrique 1 en carence de paiement en 2023 </t>
  </si>
  <si>
    <t xml:space="preserve">(3) Nbre de bénéficiaires de prêt d’études intégrés Canada-Ontario 2020-2021 de la rubrique 1 participant au PAR en 2023 </t>
  </si>
  <si>
    <t>(4) Nbre net de bénéficiaires de prêt d’études intégrés Canada-Ontario 2020-2021 de la rubrique 1 en carence de paiement ou participant au PAR en 2023</t>
  </si>
  <si>
    <t xml:space="preserve">Notes : </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</si>
  <si>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</si>
  <si>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</si>
  <si>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et le gouvernement assume l’intérêt mensuel ou l’intérêt et le capital mensuels qui ne sont pas couverts par le paiement de l’emprunteuse ou l’emprunteur.</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</si>
  <si>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</si>
  <si>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</si>
  <si>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</si>
  <si>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</si>
  <si>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</si>
  <si>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</si>
  <si>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2020-2021 qui n’ont pas reçu de prêts, de bourses ou de subventions au titre du RAFEO en 2021-2022.</t>
  </si>
  <si>
    <t xml:space="preserve">(2) Nombre de bénéficiaires de prêts d’études intégrés Canada-Ontario en 2020-2021 qui n’ont pas reçu de prêts, de bourses ou de subventions au titre du RAFEO en 2021-2022 et dont le prêt était en carence de paiement au mois de juillet 2023. </t>
  </si>
  <si>
    <t xml:space="preserve">(3) Nombre d’emprunteuses et d’emprunteurs qui répondent aux critères de la note (1) ayant demandé et reçu une aide dans le cadre du PAR pour une ou plusieurs périodes de six mois entre 2020-2021 et juillet 2023. </t>
  </si>
  <si>
    <t>(4) Nombre net d’emprunteurs en 2020-2021 qui ont utilisé le PAR en juillet 2023 ou qui étaient en défaut de paiement en juillet 2023.</t>
  </si>
  <si>
    <t xml:space="preserve">      • Un faible pourcentage des prêts du PAR étaient aussi en carence en juillet 2023.</t>
  </si>
  <si>
    <t>**Le nombre de bénéficiaires de prêts est inférieur à 10. Les données ne figurent pas dans le tableau. Si un seul programme dans une institution a une valeur inférieur à 10, le deuxième nombre le moins élevé de bénéficiaires du prêt et les taux s’y rapportant sont également supprimés.</t>
  </si>
  <si>
    <t>Total pour les universités de l’Ontario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</si>
</sst>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0.0\ %"/>
    <numFmt numFmtId="167" formatCode="0\ 000"/>
    <numFmt numFmtId="168" formatCode="_(* #,##0_);_(* \(#,##0\);_(* &quot;-&quot;??_);_(@_)"/>
  </numFmts>
  <fonts count="10" x14ac:knownFonts="1">
    <font>
      <sz val="11"/>
      <color theme="1"/>
      <name val="Calibri"/>
      <family val="2"/>
      <scheme val="minor"/>
    </font>
    <font>
      <sz val="10"/>
      <name val="Arial"/>
      <family val="2"/>
    </font>
    <font>
      <sz val="8"/>
      <name val="Arial"/>
      <family val="2"/>
    </font>
    <font>
      <sz val="12"/>
      <name val="Arial"/>
      <family val="2"/>
    </font>
    <font>
      <b/>
      <sz val="12"/>
      <name val="Arial"/>
      <family val="2"/>
    </font>
    <font>
      <sz val="10"/>
      <color theme="1"/>
      <name val="Arial"/>
      <family val="2"/>
    </font>
    <font>
      <b/>
      <sz val="10"/>
      <name val="Arial"/>
      <family val="2"/>
    </font>
    <font>
      <sz val="12"/>
      <color indexed="8"/>
      <name val="Arial"/>
      <family val="2"/>
    </font>
    <font>
      <b/>
      <sz val="13"/>
      <color theme="3"/>
      <name val="Calibri"/>
      <family val="2"/>
      <scheme val="minor"/>
    </font>
    <font>
      <sz val="12"/>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medium">
        <color indexed="64"/>
      </bottom>
      <diagonal/>
    </border>
    <border>
      <left/>
      <right/>
      <top style="medium">
        <color indexed="64"/>
      </top>
      <bottom style="medium">
        <color indexed="64"/>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10">
    <xf numFmtId="0" fontId="0" fillId="0" borderId="0"/>
    <xf numFmtId="0" fontId="1" fillId="0" borderId="0"/>
    <xf numFmtId="164" fontId="2" fillId="0" borderId="0" applyFont="0" applyFill="0" applyBorder="0" applyAlignment="0" applyProtection="0"/>
    <xf numFmtId="0" fontId="1" fillId="0" borderId="0">
      <alignment vertical="top"/>
    </xf>
    <xf numFmtId="9" fontId="2" fillId="0" borderId="0" applyFont="0" applyFill="0" applyBorder="0" applyAlignment="0" applyProtection="0"/>
    <xf numFmtId="0" fontId="1" fillId="0" borderId="0"/>
    <xf numFmtId="0" fontId="5" fillId="0" borderId="0"/>
    <xf numFmtId="0" fontId="1" fillId="0" borderId="0"/>
    <xf numFmtId="0" fontId="1" fillId="0" borderId="0"/>
    <xf numFmtId="0" fontId="8" fillId="0" borderId="3" applyNumberFormat="0" applyFill="0" applyAlignment="0" applyProtection="0"/>
  </cellStyleXfs>
  <cellXfs count="37">
    <xf numFmtId="0" fontId="0" fillId="0" borderId="0" xfId="0"/>
    <xf numFmtId="0" fontId="3" fillId="0" borderId="1" xfId="3" applyFont="1" applyBorder="1" applyAlignment="1">
      <alignment vertical="top" wrapText="1"/>
    </xf>
    <xf numFmtId="3" fontId="3" fillId="0" borderId="1" xfId="2" applyNumberFormat="1" applyFont="1" applyFill="1" applyBorder="1" applyAlignment="1">
      <alignment horizontal="center" vertical="top" wrapText="1"/>
    </xf>
    <xf numFmtId="0" fontId="1" fillId="0" borderId="0" xfId="3">
      <alignment vertical="top"/>
    </xf>
    <xf numFmtId="0" fontId="6" fillId="0" borderId="0" xfId="3" applyFont="1">
      <alignment vertical="top"/>
    </xf>
    <xf numFmtId="0" fontId="3" fillId="0" borderId="0" xfId="1" applyFont="1"/>
    <xf numFmtId="165" fontId="3" fillId="0" borderId="0" xfId="4" applyNumberFormat="1" applyFont="1" applyFill="1" applyAlignment="1">
      <alignment horizontal="center"/>
    </xf>
    <xf numFmtId="165" fontId="7" fillId="0" borderId="0" xfId="1" applyNumberFormat="1" applyFont="1" applyAlignment="1">
      <alignment horizontal="center"/>
    </xf>
    <xf numFmtId="165" fontId="3" fillId="0" borderId="0" xfId="1" applyNumberFormat="1" applyFont="1" applyAlignment="1">
      <alignment horizontal="center"/>
    </xf>
    <xf numFmtId="3" fontId="7" fillId="0" borderId="0" xfId="2" applyNumberFormat="1" applyFont="1" applyFill="1" applyAlignment="1">
      <alignment horizontal="center"/>
    </xf>
    <xf numFmtId="0" fontId="1" fillId="0" borderId="0" xfId="1"/>
    <xf numFmtId="165" fontId="6" fillId="0" borderId="0" xfId="4" applyNumberFormat="1" applyFont="1" applyAlignment="1">
      <alignment vertical="top"/>
    </xf>
    <xf numFmtId="3" fontId="3" fillId="0" borderId="0" xfId="2" applyNumberFormat="1" applyFont="1" applyFill="1" applyAlignment="1">
      <alignment horizontal="center"/>
    </xf>
    <xf numFmtId="165" fontId="3" fillId="0" borderId="0" xfId="4" applyNumberFormat="1" applyFont="1" applyFill="1" applyBorder="1" applyAlignment="1">
      <alignment horizontal="center"/>
    </xf>
    <xf numFmtId="3" fontId="7" fillId="0" borderId="0" xfId="2" applyNumberFormat="1" applyFont="1" applyFill="1" applyBorder="1" applyAlignment="1">
      <alignment horizontal="center"/>
    </xf>
    <xf numFmtId="0" fontId="3" fillId="0" borderId="0" xfId="5" applyFont="1"/>
    <xf numFmtId="0" fontId="3" fillId="0" borderId="0" xfId="3" applyFont="1" applyProtection="1">
      <alignment vertical="top"/>
      <protection locked="0"/>
    </xf>
    <xf numFmtId="9" fontId="7" fillId="0" borderId="0" xfId="1" applyNumberFormat="1" applyFont="1" applyAlignment="1">
      <alignment horizontal="center"/>
    </xf>
    <xf numFmtId="0" fontId="4" fillId="0" borderId="2" xfId="1" applyFont="1" applyBorder="1" applyAlignment="1">
      <alignment horizontal="left"/>
    </xf>
    <xf numFmtId="165" fontId="4" fillId="0" borderId="2" xfId="4" applyNumberFormat="1" applyFont="1" applyFill="1" applyBorder="1" applyAlignment="1">
      <alignment horizontal="center"/>
    </xf>
    <xf numFmtId="165" fontId="4" fillId="0" borderId="2" xfId="2" applyNumberFormat="1" applyFont="1" applyFill="1" applyBorder="1" applyAlignment="1">
      <alignment horizontal="center"/>
    </xf>
    <xf numFmtId="3" fontId="4" fillId="0" borderId="2" xfId="2" applyNumberFormat="1" applyFont="1" applyFill="1" applyBorder="1" applyAlignment="1">
      <alignment horizontal="center"/>
    </xf>
    <xf numFmtId="0" fontId="3" fillId="0" borderId="0" xfId="3" applyFont="1">
      <alignment vertical="top"/>
    </xf>
    <xf numFmtId="0" fontId="4" fillId="0" borderId="0" xfId="3" applyFont="1">
      <alignment vertical="top"/>
    </xf>
    <xf numFmtId="0" fontId="4" fillId="0" borderId="1" xfId="6" applyFont="1" applyBorder="1" applyAlignment="1" applyProtection="1">
      <alignment vertical="center" wrapText="1"/>
      <protection locked="0"/>
    </xf>
    <xf numFmtId="0" fontId="4" fillId="0" borderId="2" xfId="0" applyFont="1" applyBorder="1" applyAlignment="1">
      <alignment vertical="center" wrapText="1"/>
    </xf>
    <xf numFmtId="0" fontId="3" fillId="0" borderId="2" xfId="9" applyFont="1" applyFill="1" applyBorder="1" applyAlignment="1" applyProtection="1">
      <alignment horizontal="center" vertical="center" wrapText="1"/>
    </xf>
    <xf numFmtId="166" fontId="3" fillId="0" borderId="2" xfId="1" applyNumberFormat="1" applyFont="1" applyBorder="1" applyAlignment="1">
      <alignment horizontal="center" vertical="center" wrapText="1"/>
    </xf>
    <xf numFmtId="167" fontId="3" fillId="0" borderId="2" xfId="9" applyNumberFormat="1" applyFont="1" applyFill="1" applyBorder="1" applyAlignment="1" applyProtection="1">
      <alignment horizontal="center" vertical="center" wrapText="1"/>
    </xf>
    <xf numFmtId="0" fontId="4" fillId="0" borderId="0" xfId="1" applyFont="1" applyAlignment="1">
      <alignment vertical="center"/>
    </xf>
    <xf numFmtId="168" fontId="9" fillId="0" borderId="0" xfId="2" applyNumberFormat="1" applyFont="1" applyFill="1" applyAlignment="1">
      <alignment horizontal="right"/>
    </xf>
    <xf numFmtId="3" fontId="3" fillId="0" borderId="0" xfId="1" applyNumberFormat="1" applyFont="1" applyAlignment="1">
      <alignment horizontal="center"/>
    </xf>
    <xf numFmtId="0" fontId="3" fillId="0" borderId="0" xfId="1" applyFont="1" applyAlignment="1">
      <alignment horizontal="center"/>
    </xf>
    <xf numFmtId="0" fontId="3" fillId="0" borderId="0" xfId="1" applyFont="1" applyAlignment="1">
      <alignment vertical="center"/>
    </xf>
    <xf numFmtId="0" fontId="3" fillId="0" borderId="0" xfId="0" applyFont="1" applyAlignment="1">
      <alignment horizontal="left" vertical="center"/>
    </xf>
    <xf numFmtId="0" fontId="3" fillId="0" borderId="0" xfId="1" applyFont="1" applyAlignment="1">
      <alignment horizontal="left" vertical="center"/>
    </xf>
    <xf numFmtId="0" fontId="3" fillId="2" borderId="4" xfId="1" applyFont="1" applyFill="1" applyBorder="1" applyAlignment="1">
      <alignment vertical="center"/>
    </xf>
  </cellXfs>
  <cellStyles count="10">
    <cellStyle name="Comma 2" xfId="2" xr:uid="{27FAEC78-3929-4E02-9FA6-ACD66B542DF8}"/>
    <cellStyle name="Heading 2" xfId="9" builtinId="17"/>
    <cellStyle name="Normal" xfId="0" builtinId="0"/>
    <cellStyle name="Normal 2" xfId="1" xr:uid="{2C8877A0-E007-4BD6-B450-E657A3C77079}"/>
    <cellStyle name="Normal 2 2" xfId="8" xr:uid="{423F611F-DFB4-47B4-B728-E8700F8FA4A4}"/>
    <cellStyle name="Normal 3" xfId="7" xr:uid="{69F0FFA6-A0F6-441C-ACAD-205EC5B8C396}"/>
    <cellStyle name="Normal 3 2" xfId="6" xr:uid="{C8864A15-5BB6-422D-9391-C344454DADFB}"/>
    <cellStyle name="Normal_Polish the Default Rates Table (John) Dec. 21, 99" xfId="3" xr:uid="{16CB8C2A-E2A3-4F12-958F-86883D763C7F}"/>
    <cellStyle name="Normal_Sheet1" xfId="5" xr:uid="{534A2667-4A09-4E4E-A17C-9BEB1A3E149B}"/>
    <cellStyle name="Percent 2" xfId="4" xr:uid="{23AC9CCA-76E7-44A8-BD63-6B0806A93DA5}"/>
  </cellStyles>
  <dxfs count="1">
    <dxf>
      <font>
        <condense val="0"/>
        <extend val="0"/>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FD96C-BAA1-4690-A041-C0A7CB75C9F3}">
  <sheetPr>
    <tabColor theme="6" tint="0.39997558519241921"/>
    <pageSetUpPr fitToPage="1"/>
  </sheetPr>
  <dimension ref="A1:K46"/>
  <sheetViews>
    <sheetView tabSelected="1" topLeftCell="A16" zoomScale="50" zoomScaleNormal="41" workbookViewId="0">
      <selection activeCell="F48" sqref="F48"/>
    </sheetView>
  </sheetViews>
  <sheetFormatPr defaultRowHeight="15.5" x14ac:dyDescent="0.35"/>
  <cols>
    <col min="1" max="1" width="55.6328125" style="5" customWidth="1"/>
    <col min="2" max="4" width="20.6328125" style="5" customWidth="1"/>
    <col min="5" max="8" width="20.6328125" style="12" customWidth="1"/>
    <col min="9" max="256" width="8.7265625" style="10"/>
    <col min="257" max="257" width="55.6328125" style="10" customWidth="1"/>
    <col min="258" max="264" width="20.6328125" style="10" customWidth="1"/>
    <col min="265" max="512" width="8.7265625" style="10"/>
    <col min="513" max="513" width="55.6328125" style="10" customWidth="1"/>
    <col min="514" max="520" width="20.6328125" style="10" customWidth="1"/>
    <col min="521" max="768" width="8.7265625" style="10"/>
    <col min="769" max="769" width="55.6328125" style="10" customWidth="1"/>
    <col min="770" max="776" width="20.6328125" style="10" customWidth="1"/>
    <col min="777" max="1024" width="8.7265625" style="10"/>
    <col min="1025" max="1025" width="55.6328125" style="10" customWidth="1"/>
    <col min="1026" max="1032" width="20.6328125" style="10" customWidth="1"/>
    <col min="1033" max="1280" width="8.7265625" style="10"/>
    <col min="1281" max="1281" width="55.6328125" style="10" customWidth="1"/>
    <col min="1282" max="1288" width="20.6328125" style="10" customWidth="1"/>
    <col min="1289" max="1536" width="8.7265625" style="10"/>
    <col min="1537" max="1537" width="55.6328125" style="10" customWidth="1"/>
    <col min="1538" max="1544" width="20.6328125" style="10" customWidth="1"/>
    <col min="1545" max="1792" width="8.7265625" style="10"/>
    <col min="1793" max="1793" width="55.6328125" style="10" customWidth="1"/>
    <col min="1794" max="1800" width="20.6328125" style="10" customWidth="1"/>
    <col min="1801" max="2048" width="8.7265625" style="10"/>
    <col min="2049" max="2049" width="55.6328125" style="10" customWidth="1"/>
    <col min="2050" max="2056" width="20.6328125" style="10" customWidth="1"/>
    <col min="2057" max="2304" width="8.7265625" style="10"/>
    <col min="2305" max="2305" width="55.6328125" style="10" customWidth="1"/>
    <col min="2306" max="2312" width="20.6328125" style="10" customWidth="1"/>
    <col min="2313" max="2560" width="8.7265625" style="10"/>
    <col min="2561" max="2561" width="55.6328125" style="10" customWidth="1"/>
    <col min="2562" max="2568" width="20.6328125" style="10" customWidth="1"/>
    <col min="2569" max="2816" width="8.7265625" style="10"/>
    <col min="2817" max="2817" width="55.6328125" style="10" customWidth="1"/>
    <col min="2818" max="2824" width="20.6328125" style="10" customWidth="1"/>
    <col min="2825" max="3072" width="8.7265625" style="10"/>
    <col min="3073" max="3073" width="55.6328125" style="10" customWidth="1"/>
    <col min="3074" max="3080" width="20.6328125" style="10" customWidth="1"/>
    <col min="3081" max="3328" width="8.7265625" style="10"/>
    <col min="3329" max="3329" width="55.6328125" style="10" customWidth="1"/>
    <col min="3330" max="3336" width="20.6328125" style="10" customWidth="1"/>
    <col min="3337" max="3584" width="8.7265625" style="10"/>
    <col min="3585" max="3585" width="55.6328125" style="10" customWidth="1"/>
    <col min="3586" max="3592" width="20.6328125" style="10" customWidth="1"/>
    <col min="3593" max="3840" width="8.7265625" style="10"/>
    <col min="3841" max="3841" width="55.6328125" style="10" customWidth="1"/>
    <col min="3842" max="3848" width="20.6328125" style="10" customWidth="1"/>
    <col min="3849" max="4096" width="8.7265625" style="10"/>
    <col min="4097" max="4097" width="55.6328125" style="10" customWidth="1"/>
    <col min="4098" max="4104" width="20.6328125" style="10" customWidth="1"/>
    <col min="4105" max="4352" width="8.7265625" style="10"/>
    <col min="4353" max="4353" width="55.6328125" style="10" customWidth="1"/>
    <col min="4354" max="4360" width="20.6328125" style="10" customWidth="1"/>
    <col min="4361" max="4608" width="8.7265625" style="10"/>
    <col min="4609" max="4609" width="55.6328125" style="10" customWidth="1"/>
    <col min="4610" max="4616" width="20.6328125" style="10" customWidth="1"/>
    <col min="4617" max="4864" width="8.7265625" style="10"/>
    <col min="4865" max="4865" width="55.6328125" style="10" customWidth="1"/>
    <col min="4866" max="4872" width="20.6328125" style="10" customWidth="1"/>
    <col min="4873" max="5120" width="8.7265625" style="10"/>
    <col min="5121" max="5121" width="55.6328125" style="10" customWidth="1"/>
    <col min="5122" max="5128" width="20.6328125" style="10" customWidth="1"/>
    <col min="5129" max="5376" width="8.7265625" style="10"/>
    <col min="5377" max="5377" width="55.6328125" style="10" customWidth="1"/>
    <col min="5378" max="5384" width="20.6328125" style="10" customWidth="1"/>
    <col min="5385" max="5632" width="8.7265625" style="10"/>
    <col min="5633" max="5633" width="55.6328125" style="10" customWidth="1"/>
    <col min="5634" max="5640" width="20.6328125" style="10" customWidth="1"/>
    <col min="5641" max="5888" width="8.7265625" style="10"/>
    <col min="5889" max="5889" width="55.6328125" style="10" customWidth="1"/>
    <col min="5890" max="5896" width="20.6328125" style="10" customWidth="1"/>
    <col min="5897" max="6144" width="8.7265625" style="10"/>
    <col min="6145" max="6145" width="55.6328125" style="10" customWidth="1"/>
    <col min="6146" max="6152" width="20.6328125" style="10" customWidth="1"/>
    <col min="6153" max="6400" width="8.7265625" style="10"/>
    <col min="6401" max="6401" width="55.6328125" style="10" customWidth="1"/>
    <col min="6402" max="6408" width="20.6328125" style="10" customWidth="1"/>
    <col min="6409" max="6656" width="8.7265625" style="10"/>
    <col min="6657" max="6657" width="55.6328125" style="10" customWidth="1"/>
    <col min="6658" max="6664" width="20.6328125" style="10" customWidth="1"/>
    <col min="6665" max="6912" width="8.7265625" style="10"/>
    <col min="6913" max="6913" width="55.6328125" style="10" customWidth="1"/>
    <col min="6914" max="6920" width="20.6328125" style="10" customWidth="1"/>
    <col min="6921" max="7168" width="8.7265625" style="10"/>
    <col min="7169" max="7169" width="55.6328125" style="10" customWidth="1"/>
    <col min="7170" max="7176" width="20.6328125" style="10" customWidth="1"/>
    <col min="7177" max="7424" width="8.7265625" style="10"/>
    <col min="7425" max="7425" width="55.6328125" style="10" customWidth="1"/>
    <col min="7426" max="7432" width="20.6328125" style="10" customWidth="1"/>
    <col min="7433" max="7680" width="8.7265625" style="10"/>
    <col min="7681" max="7681" width="55.6328125" style="10" customWidth="1"/>
    <col min="7682" max="7688" width="20.6328125" style="10" customWidth="1"/>
    <col min="7689" max="7936" width="8.7265625" style="10"/>
    <col min="7937" max="7937" width="55.6328125" style="10" customWidth="1"/>
    <col min="7938" max="7944" width="20.6328125" style="10" customWidth="1"/>
    <col min="7945" max="8192" width="8.7265625" style="10"/>
    <col min="8193" max="8193" width="55.6328125" style="10" customWidth="1"/>
    <col min="8194" max="8200" width="20.6328125" style="10" customWidth="1"/>
    <col min="8201" max="8448" width="8.7265625" style="10"/>
    <col min="8449" max="8449" width="55.6328125" style="10" customWidth="1"/>
    <col min="8450" max="8456" width="20.6328125" style="10" customWidth="1"/>
    <col min="8457" max="8704" width="8.7265625" style="10"/>
    <col min="8705" max="8705" width="55.6328125" style="10" customWidth="1"/>
    <col min="8706" max="8712" width="20.6328125" style="10" customWidth="1"/>
    <col min="8713" max="8960" width="8.7265625" style="10"/>
    <col min="8961" max="8961" width="55.6328125" style="10" customWidth="1"/>
    <col min="8962" max="8968" width="20.6328125" style="10" customWidth="1"/>
    <col min="8969" max="9216" width="8.7265625" style="10"/>
    <col min="9217" max="9217" width="55.6328125" style="10" customWidth="1"/>
    <col min="9218" max="9224" width="20.6328125" style="10" customWidth="1"/>
    <col min="9225" max="9472" width="8.7265625" style="10"/>
    <col min="9473" max="9473" width="55.6328125" style="10" customWidth="1"/>
    <col min="9474" max="9480" width="20.6328125" style="10" customWidth="1"/>
    <col min="9481" max="9728" width="8.7265625" style="10"/>
    <col min="9729" max="9729" width="55.6328125" style="10" customWidth="1"/>
    <col min="9730" max="9736" width="20.6328125" style="10" customWidth="1"/>
    <col min="9737" max="9984" width="8.7265625" style="10"/>
    <col min="9985" max="9985" width="55.6328125" style="10" customWidth="1"/>
    <col min="9986" max="9992" width="20.6328125" style="10" customWidth="1"/>
    <col min="9993" max="10240" width="8.7265625" style="10"/>
    <col min="10241" max="10241" width="55.6328125" style="10" customWidth="1"/>
    <col min="10242" max="10248" width="20.6328125" style="10" customWidth="1"/>
    <col min="10249" max="10496" width="8.7265625" style="10"/>
    <col min="10497" max="10497" width="55.6328125" style="10" customWidth="1"/>
    <col min="10498" max="10504" width="20.6328125" style="10" customWidth="1"/>
    <col min="10505" max="10752" width="8.7265625" style="10"/>
    <col min="10753" max="10753" width="55.6328125" style="10" customWidth="1"/>
    <col min="10754" max="10760" width="20.6328125" style="10" customWidth="1"/>
    <col min="10761" max="11008" width="8.7265625" style="10"/>
    <col min="11009" max="11009" width="55.6328125" style="10" customWidth="1"/>
    <col min="11010" max="11016" width="20.6328125" style="10" customWidth="1"/>
    <col min="11017" max="11264" width="8.7265625" style="10"/>
    <col min="11265" max="11265" width="55.6328125" style="10" customWidth="1"/>
    <col min="11266" max="11272" width="20.6328125" style="10" customWidth="1"/>
    <col min="11273" max="11520" width="8.7265625" style="10"/>
    <col min="11521" max="11521" width="55.6328125" style="10" customWidth="1"/>
    <col min="11522" max="11528" width="20.6328125" style="10" customWidth="1"/>
    <col min="11529" max="11776" width="8.7265625" style="10"/>
    <col min="11777" max="11777" width="55.6328125" style="10" customWidth="1"/>
    <col min="11778" max="11784" width="20.6328125" style="10" customWidth="1"/>
    <col min="11785" max="12032" width="8.7265625" style="10"/>
    <col min="12033" max="12033" width="55.6328125" style="10" customWidth="1"/>
    <col min="12034" max="12040" width="20.6328125" style="10" customWidth="1"/>
    <col min="12041" max="12288" width="8.7265625" style="10"/>
    <col min="12289" max="12289" width="55.6328125" style="10" customWidth="1"/>
    <col min="12290" max="12296" width="20.6328125" style="10" customWidth="1"/>
    <col min="12297" max="12544" width="8.7265625" style="10"/>
    <col min="12545" max="12545" width="55.6328125" style="10" customWidth="1"/>
    <col min="12546" max="12552" width="20.6328125" style="10" customWidth="1"/>
    <col min="12553" max="12800" width="8.7265625" style="10"/>
    <col min="12801" max="12801" width="55.6328125" style="10" customWidth="1"/>
    <col min="12802" max="12808" width="20.6328125" style="10" customWidth="1"/>
    <col min="12809" max="13056" width="8.7265625" style="10"/>
    <col min="13057" max="13057" width="55.6328125" style="10" customWidth="1"/>
    <col min="13058" max="13064" width="20.6328125" style="10" customWidth="1"/>
    <col min="13065" max="13312" width="8.7265625" style="10"/>
    <col min="13313" max="13313" width="55.6328125" style="10" customWidth="1"/>
    <col min="13314" max="13320" width="20.6328125" style="10" customWidth="1"/>
    <col min="13321" max="13568" width="8.7265625" style="10"/>
    <col min="13569" max="13569" width="55.6328125" style="10" customWidth="1"/>
    <col min="13570" max="13576" width="20.6328125" style="10" customWidth="1"/>
    <col min="13577" max="13824" width="8.7265625" style="10"/>
    <col min="13825" max="13825" width="55.6328125" style="10" customWidth="1"/>
    <col min="13826" max="13832" width="20.6328125" style="10" customWidth="1"/>
    <col min="13833" max="14080" width="8.7265625" style="10"/>
    <col min="14081" max="14081" width="55.6328125" style="10" customWidth="1"/>
    <col min="14082" max="14088" width="20.6328125" style="10" customWidth="1"/>
    <col min="14089" max="14336" width="8.7265625" style="10"/>
    <col min="14337" max="14337" width="55.6328125" style="10" customWidth="1"/>
    <col min="14338" max="14344" width="20.6328125" style="10" customWidth="1"/>
    <col min="14345" max="14592" width="8.7265625" style="10"/>
    <col min="14593" max="14593" width="55.6328125" style="10" customWidth="1"/>
    <col min="14594" max="14600" width="20.6328125" style="10" customWidth="1"/>
    <col min="14601" max="14848" width="8.7265625" style="10"/>
    <col min="14849" max="14849" width="55.6328125" style="10" customWidth="1"/>
    <col min="14850" max="14856" width="20.6328125" style="10" customWidth="1"/>
    <col min="14857" max="15104" width="8.7265625" style="10"/>
    <col min="15105" max="15105" width="55.6328125" style="10" customWidth="1"/>
    <col min="15106" max="15112" width="20.6328125" style="10" customWidth="1"/>
    <col min="15113" max="15360" width="8.7265625" style="10"/>
    <col min="15361" max="15361" width="55.6328125" style="10" customWidth="1"/>
    <col min="15362" max="15368" width="20.6328125" style="10" customWidth="1"/>
    <col min="15369" max="15616" width="8.7265625" style="10"/>
    <col min="15617" max="15617" width="55.6328125" style="10" customWidth="1"/>
    <col min="15618" max="15624" width="20.6328125" style="10" customWidth="1"/>
    <col min="15625" max="15872" width="8.7265625" style="10"/>
    <col min="15873" max="15873" width="55.6328125" style="10" customWidth="1"/>
    <col min="15874" max="15880" width="20.6328125" style="10" customWidth="1"/>
    <col min="15881" max="16128" width="8.7265625" style="10"/>
    <col min="16129" max="16129" width="55.6328125" style="10" customWidth="1"/>
    <col min="16130" max="16136" width="20.6328125" style="10" customWidth="1"/>
    <col min="16137" max="16384" width="8.7265625" style="10"/>
  </cols>
  <sheetData>
    <row r="1" spans="1:11" s="3" customFormat="1" ht="84.5" customHeight="1" thickBot="1" x14ac:dyDescent="0.4">
      <c r="A1" s="24" t="s">
        <v>26</v>
      </c>
      <c r="B1" s="1"/>
      <c r="C1" s="1"/>
      <c r="D1" s="1"/>
      <c r="E1" s="2"/>
      <c r="F1" s="2"/>
      <c r="G1" s="2"/>
      <c r="H1" s="2"/>
      <c r="I1" s="22"/>
    </row>
    <row r="2" spans="1:11" s="4" customFormat="1" ht="155.5" thickBot="1" x14ac:dyDescent="0.4">
      <c r="A2" s="25" t="s">
        <v>27</v>
      </c>
      <c r="B2" s="26" t="s">
        <v>28</v>
      </c>
      <c r="C2" s="27" t="s">
        <v>29</v>
      </c>
      <c r="D2" s="27" t="s">
        <v>30</v>
      </c>
      <c r="E2" s="28" t="s">
        <v>31</v>
      </c>
      <c r="F2" s="28" t="s">
        <v>32</v>
      </c>
      <c r="G2" s="28" t="s">
        <v>33</v>
      </c>
      <c r="H2" s="28" t="s">
        <v>34</v>
      </c>
      <c r="I2" s="23"/>
    </row>
    <row r="3" spans="1:11" x14ac:dyDescent="0.35">
      <c r="A3" s="5" t="s">
        <v>18</v>
      </c>
      <c r="B3" s="6">
        <f>F3/E3</f>
        <v>0.10552763819095477</v>
      </c>
      <c r="C3" s="7">
        <v>0.15075376884422109</v>
      </c>
      <c r="D3" s="8">
        <f>H3/E3</f>
        <v>0.25628140703517588</v>
      </c>
      <c r="E3" s="9">
        <v>199</v>
      </c>
      <c r="F3" s="9">
        <v>21</v>
      </c>
      <c r="G3" s="9">
        <v>30</v>
      </c>
      <c r="H3" s="9">
        <v>51</v>
      </c>
      <c r="I3" s="5"/>
      <c r="J3" s="11"/>
      <c r="K3" s="11"/>
    </row>
    <row r="4" spans="1:11" x14ac:dyDescent="0.35">
      <c r="A4" s="5" t="s">
        <v>17</v>
      </c>
      <c r="B4" s="6">
        <f>F4/E4</f>
        <v>2.8244274809160305E-2</v>
      </c>
      <c r="C4" s="7">
        <v>0.12328244274809161</v>
      </c>
      <c r="D4" s="8">
        <f>H4/E4</f>
        <v>0.14770992366412214</v>
      </c>
      <c r="E4" s="9">
        <v>2620</v>
      </c>
      <c r="F4" s="9">
        <v>74</v>
      </c>
      <c r="G4" s="9">
        <v>323</v>
      </c>
      <c r="H4" s="9">
        <v>387</v>
      </c>
      <c r="I4" s="5"/>
      <c r="J4" s="11"/>
      <c r="K4" s="11"/>
    </row>
    <row r="5" spans="1:11" x14ac:dyDescent="0.35">
      <c r="A5" s="5" t="s">
        <v>16</v>
      </c>
      <c r="B5" s="6">
        <f>F5/E5</f>
        <v>2.3280996210070383E-2</v>
      </c>
      <c r="C5" s="7">
        <v>0.15565782349756363</v>
      </c>
      <c r="D5" s="8">
        <f>H5/E5</f>
        <v>0.17569030860855442</v>
      </c>
      <c r="E5" s="9">
        <v>3694</v>
      </c>
      <c r="F5" s="9">
        <v>86</v>
      </c>
      <c r="G5" s="9">
        <v>575</v>
      </c>
      <c r="H5" s="9">
        <v>649</v>
      </c>
      <c r="I5" s="5"/>
      <c r="J5" s="11"/>
      <c r="K5" s="11"/>
    </row>
    <row r="6" spans="1:11" x14ac:dyDescent="0.35">
      <c r="A6" s="5" t="s">
        <v>23</v>
      </c>
      <c r="B6" s="6" t="s">
        <v>19</v>
      </c>
      <c r="C6" s="6" t="s">
        <v>19</v>
      </c>
      <c r="D6" s="6" t="s">
        <v>19</v>
      </c>
      <c r="E6" s="12" t="s">
        <v>19</v>
      </c>
      <c r="F6" s="12" t="s">
        <v>19</v>
      </c>
      <c r="G6" s="12" t="s">
        <v>19</v>
      </c>
      <c r="H6" s="12" t="s">
        <v>19</v>
      </c>
      <c r="I6" s="5"/>
      <c r="J6" s="4"/>
    </row>
    <row r="7" spans="1:11" x14ac:dyDescent="0.35">
      <c r="A7" s="5" t="s">
        <v>15</v>
      </c>
      <c r="B7" s="6">
        <f t="shared" ref="B7:B14" si="0">F7/E7</f>
        <v>2.8925619834710745E-2</v>
      </c>
      <c r="C7" s="7">
        <v>0.13884297520661157</v>
      </c>
      <c r="D7" s="8">
        <f t="shared" ref="D7:D14" si="1">H7/E7</f>
        <v>0.1628099173553719</v>
      </c>
      <c r="E7" s="9">
        <v>1210</v>
      </c>
      <c r="F7" s="9">
        <v>35</v>
      </c>
      <c r="G7" s="9">
        <v>168</v>
      </c>
      <c r="H7" s="9">
        <v>197</v>
      </c>
      <c r="I7" s="5"/>
      <c r="J7" s="11"/>
      <c r="K7" s="11"/>
    </row>
    <row r="8" spans="1:11" x14ac:dyDescent="0.35">
      <c r="A8" s="5" t="s">
        <v>14</v>
      </c>
      <c r="B8" s="6">
        <f t="shared" si="0"/>
        <v>3.51931330472103E-2</v>
      </c>
      <c r="C8" s="7">
        <v>0.16137339055793992</v>
      </c>
      <c r="D8" s="8">
        <f t="shared" si="1"/>
        <v>0.19313304721030042</v>
      </c>
      <c r="E8" s="9">
        <v>1165</v>
      </c>
      <c r="F8" s="9">
        <v>41</v>
      </c>
      <c r="G8" s="9">
        <v>188</v>
      </c>
      <c r="H8" s="9">
        <v>225</v>
      </c>
      <c r="I8" s="5"/>
      <c r="J8" s="11"/>
      <c r="K8" s="11"/>
    </row>
    <row r="9" spans="1:11" x14ac:dyDescent="0.35">
      <c r="A9" s="5" t="s">
        <v>13</v>
      </c>
      <c r="B9" s="6">
        <f t="shared" si="0"/>
        <v>7.5371314564398138E-3</v>
      </c>
      <c r="C9" s="7">
        <v>9.1997339835956551E-2</v>
      </c>
      <c r="D9" s="8">
        <f t="shared" si="1"/>
        <v>9.8426069607625802E-2</v>
      </c>
      <c r="E9" s="9">
        <v>4511</v>
      </c>
      <c r="F9" s="9">
        <v>34</v>
      </c>
      <c r="G9" s="9">
        <v>415</v>
      </c>
      <c r="H9" s="9">
        <v>444</v>
      </c>
      <c r="I9" s="5"/>
      <c r="J9" s="11"/>
      <c r="K9" s="11"/>
    </row>
    <row r="10" spans="1:11" x14ac:dyDescent="0.35">
      <c r="A10" s="5" t="s">
        <v>12</v>
      </c>
      <c r="B10" s="6">
        <f t="shared" si="0"/>
        <v>2.3668639053254437E-2</v>
      </c>
      <c r="C10" s="7">
        <v>0.14792899408284024</v>
      </c>
      <c r="D10" s="8">
        <f t="shared" si="1"/>
        <v>0.16923076923076924</v>
      </c>
      <c r="E10" s="9">
        <v>845</v>
      </c>
      <c r="F10" s="9">
        <v>20</v>
      </c>
      <c r="G10" s="9">
        <v>125</v>
      </c>
      <c r="H10" s="9">
        <v>143</v>
      </c>
      <c r="I10" s="5"/>
      <c r="J10" s="11"/>
      <c r="K10" s="11"/>
    </row>
    <row r="11" spans="1:11" x14ac:dyDescent="0.35">
      <c r="A11" s="5" t="s">
        <v>21</v>
      </c>
      <c r="B11" s="6">
        <f t="shared" si="0"/>
        <v>0</v>
      </c>
      <c r="C11" s="7">
        <v>7.6923076923076927E-2</v>
      </c>
      <c r="D11" s="8">
        <f t="shared" si="1"/>
        <v>7.6923076923076927E-2</v>
      </c>
      <c r="E11" s="9">
        <v>65</v>
      </c>
      <c r="F11" s="9">
        <v>0</v>
      </c>
      <c r="G11" s="9">
        <v>5</v>
      </c>
      <c r="H11" s="9">
        <v>5</v>
      </c>
      <c r="I11" s="5"/>
      <c r="J11" s="11"/>
      <c r="K11" s="11"/>
    </row>
    <row r="12" spans="1:11" x14ac:dyDescent="0.35">
      <c r="A12" s="5" t="s">
        <v>11</v>
      </c>
      <c r="B12" s="13">
        <f t="shared" si="0"/>
        <v>1.896551724137931E-2</v>
      </c>
      <c r="C12" s="7">
        <v>0.21206896551724139</v>
      </c>
      <c r="D12" s="8">
        <f t="shared" si="1"/>
        <v>0.22931034482758619</v>
      </c>
      <c r="E12" s="14">
        <v>580</v>
      </c>
      <c r="F12" s="14">
        <v>11</v>
      </c>
      <c r="G12" s="14">
        <v>123</v>
      </c>
      <c r="H12" s="14">
        <v>133</v>
      </c>
      <c r="I12" s="5"/>
      <c r="J12" s="11"/>
      <c r="K12" s="11"/>
    </row>
    <row r="13" spans="1:11" x14ac:dyDescent="0.35">
      <c r="A13" s="15" t="s">
        <v>22</v>
      </c>
      <c r="B13" s="6">
        <f t="shared" si="0"/>
        <v>2.3046092184368736E-2</v>
      </c>
      <c r="C13" s="7">
        <v>0.17535070140280562</v>
      </c>
      <c r="D13" s="8">
        <f t="shared" si="1"/>
        <v>0.19438877755511022</v>
      </c>
      <c r="E13" s="9">
        <v>1996</v>
      </c>
      <c r="F13" s="9">
        <v>46</v>
      </c>
      <c r="G13" s="9">
        <v>350</v>
      </c>
      <c r="H13" s="9">
        <v>388</v>
      </c>
      <c r="I13" s="5"/>
      <c r="J13" s="11"/>
      <c r="K13" s="11"/>
    </row>
    <row r="14" spans="1:11" x14ac:dyDescent="0.35">
      <c r="A14" s="5" t="s">
        <v>10</v>
      </c>
      <c r="B14" s="6">
        <f t="shared" si="0"/>
        <v>1.1645962732919254E-2</v>
      </c>
      <c r="C14" s="7">
        <v>8.501552795031056E-2</v>
      </c>
      <c r="D14" s="8">
        <f t="shared" si="1"/>
        <v>9.627329192546584E-2</v>
      </c>
      <c r="E14" s="9">
        <v>2576</v>
      </c>
      <c r="F14" s="9">
        <v>30</v>
      </c>
      <c r="G14" s="9">
        <v>219</v>
      </c>
      <c r="H14" s="9">
        <v>248</v>
      </c>
      <c r="I14" s="5"/>
      <c r="J14" s="4"/>
    </row>
    <row r="15" spans="1:11" x14ac:dyDescent="0.35">
      <c r="A15" s="5" t="s">
        <v>9</v>
      </c>
      <c r="B15" s="6" t="s">
        <v>19</v>
      </c>
      <c r="C15" s="6" t="s">
        <v>19</v>
      </c>
      <c r="D15" s="6" t="s">
        <v>19</v>
      </c>
      <c r="E15" s="12" t="s">
        <v>19</v>
      </c>
      <c r="F15" s="12" t="s">
        <v>19</v>
      </c>
      <c r="G15" s="12" t="s">
        <v>19</v>
      </c>
      <c r="H15" s="12" t="s">
        <v>19</v>
      </c>
      <c r="I15" s="5"/>
      <c r="J15" s="4"/>
    </row>
    <row r="16" spans="1:11" x14ac:dyDescent="0.35">
      <c r="A16" s="5" t="s">
        <v>20</v>
      </c>
      <c r="B16" s="6">
        <f>F16/E16</f>
        <v>1.9607843137254902E-2</v>
      </c>
      <c r="C16" s="7">
        <v>0.26470588235294118</v>
      </c>
      <c r="D16" s="8">
        <f>H16/E16</f>
        <v>0.27450980392156865</v>
      </c>
      <c r="E16" s="9">
        <v>102</v>
      </c>
      <c r="F16" s="9">
        <v>2</v>
      </c>
      <c r="G16" s="9">
        <v>27</v>
      </c>
      <c r="H16" s="9">
        <v>28</v>
      </c>
      <c r="I16" s="5"/>
      <c r="J16" s="11"/>
      <c r="K16" s="11"/>
    </row>
    <row r="17" spans="1:10" s="4" customFormat="1" x14ac:dyDescent="0.35">
      <c r="A17" s="16" t="s">
        <v>24</v>
      </c>
      <c r="B17" s="6" t="s">
        <v>19</v>
      </c>
      <c r="C17" s="6" t="s">
        <v>19</v>
      </c>
      <c r="D17" s="6" t="s">
        <v>19</v>
      </c>
      <c r="E17" s="12" t="s">
        <v>19</v>
      </c>
      <c r="F17" s="12" t="s">
        <v>19</v>
      </c>
      <c r="G17" s="12" t="s">
        <v>19</v>
      </c>
      <c r="H17" s="12" t="s">
        <v>19</v>
      </c>
      <c r="I17" s="23"/>
    </row>
    <row r="18" spans="1:10" x14ac:dyDescent="0.35">
      <c r="A18" s="5" t="s">
        <v>25</v>
      </c>
      <c r="B18" s="6">
        <f t="shared" ref="B18:B28" si="2">F18/E18</f>
        <v>1.7309090909090909E-2</v>
      </c>
      <c r="C18" s="7">
        <v>0.14429090909090908</v>
      </c>
      <c r="D18" s="8">
        <f t="shared" ref="D18:D28" si="3">H18/E18</f>
        <v>0.15912727272727273</v>
      </c>
      <c r="E18" s="9">
        <v>6875</v>
      </c>
      <c r="F18" s="9">
        <v>119</v>
      </c>
      <c r="G18" s="9">
        <v>992</v>
      </c>
      <c r="H18" s="9">
        <v>1094</v>
      </c>
      <c r="I18" s="5"/>
      <c r="J18" s="4"/>
    </row>
    <row r="19" spans="1:10" x14ac:dyDescent="0.35">
      <c r="A19" s="5" t="s">
        <v>8</v>
      </c>
      <c r="B19" s="6">
        <f t="shared" si="2"/>
        <v>3.053026245313337E-2</v>
      </c>
      <c r="C19" s="7">
        <v>0.17193358328869845</v>
      </c>
      <c r="D19" s="8">
        <f t="shared" si="3"/>
        <v>0.19871451526513123</v>
      </c>
      <c r="E19" s="9">
        <v>1867</v>
      </c>
      <c r="F19" s="9">
        <v>57</v>
      </c>
      <c r="G19" s="9">
        <v>321</v>
      </c>
      <c r="H19" s="9">
        <v>371</v>
      </c>
      <c r="I19" s="5"/>
      <c r="J19" s="4"/>
    </row>
    <row r="20" spans="1:10" x14ac:dyDescent="0.35">
      <c r="A20" s="5" t="s">
        <v>7</v>
      </c>
      <c r="B20" s="6">
        <f t="shared" si="2"/>
        <v>1.5302013422818792E-2</v>
      </c>
      <c r="C20" s="7">
        <v>0.11677852348993288</v>
      </c>
      <c r="D20" s="8">
        <f t="shared" si="3"/>
        <v>0.12993288590604027</v>
      </c>
      <c r="E20" s="9">
        <v>3725</v>
      </c>
      <c r="F20" s="9">
        <v>57</v>
      </c>
      <c r="G20" s="9">
        <v>435</v>
      </c>
      <c r="H20" s="9">
        <v>484</v>
      </c>
      <c r="I20" s="5"/>
      <c r="J20" s="4"/>
    </row>
    <row r="21" spans="1:10" x14ac:dyDescent="0.35">
      <c r="A21" s="5" t="s">
        <v>6</v>
      </c>
      <c r="B21" s="6">
        <f t="shared" si="2"/>
        <v>2.0509019026439337E-2</v>
      </c>
      <c r="C21" s="7">
        <v>0.11687669878922659</v>
      </c>
      <c r="D21" s="8">
        <f t="shared" si="3"/>
        <v>0.13565604151223129</v>
      </c>
      <c r="E21" s="9">
        <v>4047</v>
      </c>
      <c r="F21" s="9">
        <v>83</v>
      </c>
      <c r="G21" s="9">
        <v>473</v>
      </c>
      <c r="H21" s="9">
        <v>549</v>
      </c>
      <c r="I21" s="5"/>
      <c r="J21" s="4"/>
    </row>
    <row r="22" spans="1:10" x14ac:dyDescent="0.35">
      <c r="A22" s="5" t="s">
        <v>5</v>
      </c>
      <c r="B22" s="6">
        <f t="shared" si="2"/>
        <v>1.3672842564153374E-2</v>
      </c>
      <c r="C22" s="17">
        <v>0.12642425443376598</v>
      </c>
      <c r="D22" s="8">
        <f t="shared" si="3"/>
        <v>0.13781828990389378</v>
      </c>
      <c r="E22" s="9">
        <v>10093</v>
      </c>
      <c r="F22" s="9">
        <v>138</v>
      </c>
      <c r="G22" s="9">
        <v>1276</v>
      </c>
      <c r="H22" s="9">
        <v>1391</v>
      </c>
      <c r="I22" s="5"/>
      <c r="J22" s="4"/>
    </row>
    <row r="23" spans="1:10" x14ac:dyDescent="0.35">
      <c r="A23" s="5" t="s">
        <v>4</v>
      </c>
      <c r="B23" s="6">
        <f t="shared" si="2"/>
        <v>9.189443920829406E-3</v>
      </c>
      <c r="C23" s="7">
        <v>9.2130065975494821E-2</v>
      </c>
      <c r="D23" s="8">
        <f t="shared" si="3"/>
        <v>0.10014137606032045</v>
      </c>
      <c r="E23" s="9">
        <v>4244</v>
      </c>
      <c r="F23" s="9">
        <v>39</v>
      </c>
      <c r="G23" s="9">
        <v>391</v>
      </c>
      <c r="H23" s="9">
        <v>425</v>
      </c>
      <c r="I23" s="5"/>
      <c r="J23" s="4"/>
    </row>
    <row r="24" spans="1:10" x14ac:dyDescent="0.35">
      <c r="A24" s="5" t="s">
        <v>3</v>
      </c>
      <c r="B24" s="6">
        <f t="shared" si="2"/>
        <v>1.5117919774239064E-2</v>
      </c>
      <c r="C24" s="7">
        <v>0.11812134650272123</v>
      </c>
      <c r="D24" s="8">
        <f t="shared" si="3"/>
        <v>0.13182826043136464</v>
      </c>
      <c r="E24" s="9">
        <v>4961</v>
      </c>
      <c r="F24" s="9">
        <v>75</v>
      </c>
      <c r="G24" s="9">
        <v>586</v>
      </c>
      <c r="H24" s="9">
        <v>654</v>
      </c>
      <c r="I24" s="5"/>
      <c r="J24" s="4"/>
    </row>
    <row r="25" spans="1:10" x14ac:dyDescent="0.35">
      <c r="A25" s="5" t="s">
        <v>2</v>
      </c>
      <c r="B25" s="6">
        <f t="shared" si="2"/>
        <v>2.9844097995545656E-2</v>
      </c>
      <c r="C25" s="7">
        <v>0.17416481069042317</v>
      </c>
      <c r="D25" s="8">
        <f t="shared" si="3"/>
        <v>0.19955456570155902</v>
      </c>
      <c r="E25" s="9">
        <v>2245</v>
      </c>
      <c r="F25" s="9">
        <v>67</v>
      </c>
      <c r="G25" s="9">
        <v>391</v>
      </c>
      <c r="H25" s="9">
        <v>448</v>
      </c>
      <c r="I25" s="5"/>
      <c r="J25" s="4"/>
    </row>
    <row r="26" spans="1:10" x14ac:dyDescent="0.35">
      <c r="A26" s="5" t="s">
        <v>1</v>
      </c>
      <c r="B26" s="6">
        <f t="shared" si="2"/>
        <v>2.9126213592233011E-2</v>
      </c>
      <c r="C26" s="7">
        <v>0.14527148507731033</v>
      </c>
      <c r="D26" s="8">
        <f t="shared" si="3"/>
        <v>0.17044228694714131</v>
      </c>
      <c r="E26" s="9">
        <v>2781</v>
      </c>
      <c r="F26" s="9">
        <v>81</v>
      </c>
      <c r="G26" s="9">
        <v>404</v>
      </c>
      <c r="H26" s="9">
        <v>474</v>
      </c>
      <c r="I26" s="5"/>
      <c r="J26" s="4"/>
    </row>
    <row r="27" spans="1:10" ht="16" thickBot="1" x14ac:dyDescent="0.4">
      <c r="A27" s="5" t="s">
        <v>0</v>
      </c>
      <c r="B27" s="6">
        <f t="shared" si="2"/>
        <v>2.2796168303625561E-2</v>
      </c>
      <c r="C27" s="7">
        <v>0.16781860070328605</v>
      </c>
      <c r="D27" s="8">
        <f t="shared" si="3"/>
        <v>0.18903843821995878</v>
      </c>
      <c r="E27" s="9">
        <v>8247</v>
      </c>
      <c r="F27" s="9">
        <v>188</v>
      </c>
      <c r="G27" s="9">
        <v>1384</v>
      </c>
      <c r="H27" s="9">
        <v>1559</v>
      </c>
      <c r="I27" s="5"/>
      <c r="J27" s="4"/>
    </row>
    <row r="28" spans="1:10" ht="16" thickBot="1" x14ac:dyDescent="0.4">
      <c r="A28" s="18" t="s">
        <v>51</v>
      </c>
      <c r="B28" s="19">
        <f t="shared" si="2"/>
        <v>1.9004485349799032E-2</v>
      </c>
      <c r="C28" s="20">
        <v>0.13402166948214597</v>
      </c>
      <c r="D28" s="20">
        <f t="shared" si="3"/>
        <v>0.15072522863633717</v>
      </c>
      <c r="E28" s="21">
        <v>68668</v>
      </c>
      <c r="F28" s="21">
        <v>1305</v>
      </c>
      <c r="G28" s="21">
        <v>9203</v>
      </c>
      <c r="H28" s="21">
        <v>10350</v>
      </c>
      <c r="I28" s="5"/>
      <c r="J28" s="4"/>
    </row>
    <row r="29" spans="1:10" x14ac:dyDescent="0.35">
      <c r="A29" s="5" t="s">
        <v>19</v>
      </c>
      <c r="I29" s="5"/>
    </row>
    <row r="30" spans="1:10" s="5" customFormat="1" x14ac:dyDescent="0.35">
      <c r="A30" s="29" t="s">
        <v>35</v>
      </c>
      <c r="B30" s="30"/>
      <c r="C30" s="30"/>
      <c r="E30" s="31"/>
      <c r="F30" s="31"/>
      <c r="G30" s="32"/>
      <c r="H30" s="32"/>
    </row>
    <row r="31" spans="1:10" s="5" customFormat="1" x14ac:dyDescent="0.35">
      <c r="A31" s="33" t="s">
        <v>36</v>
      </c>
      <c r="B31" s="30"/>
      <c r="C31" s="30"/>
      <c r="E31" s="31"/>
      <c r="F31" s="31"/>
      <c r="G31" s="32"/>
      <c r="H31" s="32"/>
    </row>
    <row r="32" spans="1:10" s="5" customFormat="1" x14ac:dyDescent="0.35">
      <c r="A32" s="33" t="s">
        <v>45</v>
      </c>
      <c r="B32" s="30"/>
      <c r="C32" s="30"/>
      <c r="E32" s="31"/>
      <c r="F32" s="31"/>
      <c r="G32" s="32"/>
      <c r="H32" s="32"/>
    </row>
    <row r="33" spans="1:8" s="5" customFormat="1" x14ac:dyDescent="0.35">
      <c r="A33" s="33" t="s">
        <v>46</v>
      </c>
      <c r="B33" s="30"/>
      <c r="C33" s="30"/>
      <c r="E33" s="31"/>
      <c r="F33" s="31"/>
      <c r="G33" s="32"/>
      <c r="H33" s="32"/>
    </row>
    <row r="34" spans="1:8" s="5" customFormat="1" x14ac:dyDescent="0.35">
      <c r="A34" s="33" t="s">
        <v>47</v>
      </c>
      <c r="B34" s="30"/>
      <c r="C34" s="30"/>
      <c r="E34" s="31"/>
      <c r="F34" s="31"/>
      <c r="G34" s="32"/>
      <c r="H34" s="32"/>
    </row>
    <row r="35" spans="1:8" s="5" customFormat="1" x14ac:dyDescent="0.35">
      <c r="A35" s="33" t="s">
        <v>37</v>
      </c>
      <c r="B35" s="30"/>
      <c r="C35" s="30"/>
      <c r="E35" s="31"/>
      <c r="F35" s="31"/>
      <c r="G35" s="32"/>
      <c r="H35" s="32"/>
    </row>
    <row r="36" spans="1:8" s="5" customFormat="1" x14ac:dyDescent="0.35">
      <c r="A36" s="33" t="s">
        <v>38</v>
      </c>
      <c r="B36" s="30"/>
      <c r="C36" s="30"/>
      <c r="E36" s="31"/>
      <c r="F36" s="31"/>
      <c r="G36" s="32"/>
      <c r="H36" s="32"/>
    </row>
    <row r="37" spans="1:8" s="5" customFormat="1" x14ac:dyDescent="0.35">
      <c r="A37" s="33" t="s">
        <v>48</v>
      </c>
      <c r="B37" s="30"/>
      <c r="C37" s="30"/>
      <c r="E37" s="31"/>
      <c r="F37" s="31"/>
      <c r="G37" s="32"/>
      <c r="H37" s="32"/>
    </row>
    <row r="38" spans="1:8" s="5" customFormat="1" x14ac:dyDescent="0.35">
      <c r="A38" s="33" t="s">
        <v>49</v>
      </c>
      <c r="B38" s="30"/>
      <c r="C38" s="30"/>
      <c r="E38" s="31"/>
      <c r="F38" s="31"/>
      <c r="G38" s="32"/>
      <c r="H38" s="32"/>
    </row>
    <row r="39" spans="1:8" s="5" customFormat="1" x14ac:dyDescent="0.35">
      <c r="A39" s="36" t="s">
        <v>50</v>
      </c>
      <c r="B39" s="30"/>
      <c r="C39" s="30"/>
      <c r="E39" s="31"/>
      <c r="F39" s="31"/>
      <c r="G39" s="32"/>
      <c r="H39" s="32"/>
    </row>
    <row r="40" spans="1:8" s="5" customFormat="1" x14ac:dyDescent="0.35">
      <c r="A40" s="29" t="s">
        <v>39</v>
      </c>
      <c r="B40" s="30"/>
      <c r="C40" s="30"/>
      <c r="E40" s="31"/>
      <c r="F40" s="31"/>
      <c r="G40" s="32"/>
      <c r="H40" s="32"/>
    </row>
    <row r="41" spans="1:8" s="5" customFormat="1" x14ac:dyDescent="0.35">
      <c r="A41" s="33" t="s">
        <v>40</v>
      </c>
      <c r="B41" s="30"/>
      <c r="C41" s="30"/>
      <c r="E41" s="31"/>
      <c r="F41" s="31"/>
      <c r="G41" s="32"/>
      <c r="H41" s="32"/>
    </row>
    <row r="42" spans="1:8" s="5" customFormat="1" x14ac:dyDescent="0.35">
      <c r="A42" s="33" t="s">
        <v>41</v>
      </c>
      <c r="B42" s="30"/>
      <c r="C42" s="30"/>
      <c r="E42" s="31"/>
      <c r="F42" s="31"/>
      <c r="G42" s="32"/>
      <c r="H42" s="32"/>
    </row>
    <row r="43" spans="1:8" s="5" customFormat="1" x14ac:dyDescent="0.35">
      <c r="A43" s="34" t="s">
        <v>42</v>
      </c>
      <c r="B43" s="30"/>
      <c r="C43" s="30"/>
      <c r="E43" s="31"/>
      <c r="F43" s="31"/>
      <c r="G43" s="32"/>
      <c r="H43" s="32"/>
    </row>
    <row r="44" spans="1:8" s="5" customFormat="1" x14ac:dyDescent="0.35">
      <c r="A44" s="35" t="s">
        <v>43</v>
      </c>
      <c r="B44" s="30"/>
      <c r="C44" s="30"/>
      <c r="E44" s="31"/>
      <c r="F44" s="31"/>
      <c r="G44" s="32"/>
      <c r="H44" s="32"/>
    </row>
    <row r="45" spans="1:8" s="5" customFormat="1" x14ac:dyDescent="0.35">
      <c r="A45" s="5" t="s">
        <v>19</v>
      </c>
      <c r="B45" s="30"/>
      <c r="C45" s="30"/>
      <c r="E45" s="31"/>
      <c r="F45" s="31"/>
      <c r="G45" s="32"/>
      <c r="H45" s="32"/>
    </row>
    <row r="46" spans="1:8" s="5" customFormat="1" x14ac:dyDescent="0.35">
      <c r="A46" s="33" t="s">
        <v>44</v>
      </c>
      <c r="B46" s="30"/>
      <c r="C46" s="30"/>
      <c r="E46" s="31"/>
      <c r="F46" s="31"/>
      <c r="G46" s="32"/>
      <c r="H46" s="32"/>
    </row>
  </sheetData>
  <conditionalFormatting sqref="B3:B28 C6:H6 C15:H15 C17:H17">
    <cfRule type="cellIs" dxfId="0" priority="1" stopIfTrue="1" operator="equal">
      <formula>0</formula>
    </cfRule>
  </conditionalFormatting>
  <printOptions horizontalCentered="1" verticalCentered="1"/>
  <pageMargins left="0.74803149606299213" right="0.74803149606299213" top="0.6692913385826772" bottom="0.70866141732283472" header="0.51181102362204722" footer="0.51181102362204722"/>
  <pageSetup scale="61" orientation="landscape" r:id="rId1"/>
  <headerFooter alignWithMargins="0"/>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Universités par établissement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2021-10-12T16:29:17Z</cp:lastPrinted>
  <dcterms:created xsi:type="dcterms:W3CDTF">2020-08-17T16:28:43Z</dcterms:created>
  <dcterms:modified xsi:type="dcterms:W3CDTF">2025-04-22T20:45:30Z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2021-08-17T17:54:54Z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36de2792-b7fb-4bd1-9829-c9a92a79d357</vt:lpwstr>
  </property>
  <property fmtid="{D5CDD505-2E9C-101B-9397-08002B2CF9AE}" pid="8" name="MSIP_Label_034a106e-6316-442c-ad35-738afd673d2b_ContentBits">
    <vt:lpwstr>0</vt:lpwstr>
  </property>
</Properties>
</file>